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28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6" i="3" l="1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E90" i="3"/>
  <c r="D90" i="3"/>
  <c r="C90" i="3"/>
  <c r="I89" i="3"/>
  <c r="H89" i="3"/>
  <c r="G89" i="3"/>
  <c r="E89" i="3"/>
  <c r="D89" i="3"/>
  <c r="C89" i="3"/>
  <c r="I88" i="3"/>
  <c r="H88" i="3"/>
  <c r="G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<sst xmlns="http://schemas.openxmlformats.org/spreadsheetml/2006/main" count="22" uniqueCount="22">
  <si>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</si>
  <si>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</si>
  <si>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</si>
  <si>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</si>
  <si>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</si>
  <si>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</si>
  <si>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</si>
  <si>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</si>
  <si>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</si>
  <si>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</si>
  <si>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</si>
  <si>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</si>
  <si>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</si>
  <si>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</si>
  <si>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</si>
  <si>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</si>
  <si>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</si>
  <si>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</si>
  <si>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Врио начальника отдела                                                                Корытцын М.В.</t>
  </si>
  <si>
    <t>Заместитель руководителя</t>
  </si>
  <si>
    <t>А.С. Ефременков</t>
  </si>
  <si>
    <t>Дата проведения проверки знаний: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</si>
</sst>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.01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ГБОУ ЦРО № 7</v>
          </cell>
          <cell r="G4" t="str">
            <v>Вершинин</v>
          </cell>
          <cell r="H4" t="str">
            <v>Дмитрий</v>
          </cell>
          <cell r="I4" t="str">
            <v>Владимирович</v>
          </cell>
          <cell r="K4" t="str">
            <v>Начальник отдела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АО "БРОННИЦКИЙ ТВК"</v>
          </cell>
          <cell r="G5" t="str">
            <v>Куркатов</v>
          </cell>
          <cell r="H5" t="str">
            <v>Анатолий</v>
          </cell>
          <cell r="I5" t="str">
            <v>Иванович</v>
          </cell>
          <cell r="K5" t="str">
            <v>электромонтер</v>
          </cell>
          <cell r="M5" t="str">
            <v>очередная</v>
          </cell>
          <cell r="N5" t="str">
            <v>ремонтный персонал</v>
          </cell>
          <cell r="R5" t="str">
            <v>IV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АО "БРОННИЦКИЙ ТВК"</v>
          </cell>
          <cell r="G6" t="str">
            <v>Ходякин</v>
          </cell>
          <cell r="H6" t="str">
            <v>Максим</v>
          </cell>
          <cell r="I6" t="str">
            <v>Вячеславович</v>
          </cell>
          <cell r="K6" t="str">
            <v>инженер-электрик</v>
          </cell>
          <cell r="M6" t="str">
            <v>очередная</v>
          </cell>
          <cell r="N6" t="str">
            <v>оперативно-ремонтный персонал</v>
          </cell>
          <cell r="R6" t="str">
            <v>III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АО "БРОННИЦКИЙ ТВК"</v>
          </cell>
          <cell r="G7" t="str">
            <v>Пчёлкин</v>
          </cell>
          <cell r="H7" t="str">
            <v>Александр</v>
          </cell>
          <cell r="I7" t="str">
            <v>Александрович</v>
          </cell>
          <cell r="K7" t="str">
            <v>Главный 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 "ЭНЕРГОБЫТ"</v>
          </cell>
          <cell r="G8" t="str">
            <v>Ханнанов</v>
          </cell>
          <cell r="H8" t="str">
            <v>Денис</v>
          </cell>
          <cell r="I8" t="str">
            <v>Нилевич</v>
          </cell>
          <cell r="K8" t="str">
            <v>Генеральный директор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 "ЭНЕРГОБЫТ"</v>
          </cell>
          <cell r="G9" t="str">
            <v>Лупандин</v>
          </cell>
          <cell r="H9" t="str">
            <v>Василий</v>
          </cell>
          <cell r="I9" t="str">
            <v>Николаевич</v>
          </cell>
          <cell r="K9" t="str">
            <v>Инженер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 "ЭНЕРГОБЫТ"</v>
          </cell>
          <cell r="G10" t="str">
            <v>Ханнанова</v>
          </cell>
          <cell r="H10" t="str">
            <v>Кристина</v>
          </cell>
          <cell r="I10" t="str">
            <v>Васильевна</v>
          </cell>
          <cell r="K10" t="str">
            <v>Инженер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"СОЮЗПАК"</v>
          </cell>
          <cell r="G11" t="str">
            <v>Козлов</v>
          </cell>
          <cell r="H11" t="str">
            <v>Сергей</v>
          </cell>
          <cell r="I11" t="str">
            <v>Александрович</v>
          </cell>
          <cell r="K11" t="str">
            <v>Руководитель сервисной службы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III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"СОЮЗПАК"</v>
          </cell>
          <cell r="G12" t="str">
            <v>Седов</v>
          </cell>
          <cell r="H12" t="str">
            <v>Сергей</v>
          </cell>
          <cell r="I12" t="str">
            <v>Викторович</v>
          </cell>
          <cell r="K12" t="str">
            <v>Инженер-наладчик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III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"ТЛК КРЕКШИНО"</v>
          </cell>
          <cell r="G13" t="str">
            <v>Бураков</v>
          </cell>
          <cell r="H13" t="str">
            <v>Вячеслав</v>
          </cell>
          <cell r="I13" t="str">
            <v>Борисович</v>
          </cell>
          <cell r="K13" t="str">
            <v>Электрик</v>
          </cell>
          <cell r="M13" t="str">
            <v>очередная</v>
          </cell>
          <cell r="N13" t="str">
            <v>оперативно-ремонтный персонал</v>
          </cell>
          <cell r="R13" t="str">
            <v>III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ФГБУЗ МСЧ № 154 ФМБА РОССИИ</v>
          </cell>
          <cell r="G14" t="str">
            <v>Рулев</v>
          </cell>
          <cell r="H14" t="str">
            <v>Евгений</v>
          </cell>
          <cell r="I14" t="str">
            <v>Андреевич</v>
          </cell>
          <cell r="K14" t="str">
            <v>Ведущий инженер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ФГБУЗ МСЧ № 154 ФМБА РОССИИ</v>
          </cell>
          <cell r="G15" t="str">
            <v>Ильинова</v>
          </cell>
          <cell r="H15" t="str">
            <v>Татьяна</v>
          </cell>
          <cell r="I15" t="str">
            <v>Валентиновна</v>
          </cell>
          <cell r="K15" t="str">
            <v>Специалист по охране труда</v>
          </cell>
          <cell r="M15" t="str">
            <v>очередная</v>
          </cell>
          <cell r="N15" t="str">
            <v>контролирующий электроустановки</v>
          </cell>
          <cell r="R15" t="str">
            <v>IV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"ЭСМИС"</v>
          </cell>
          <cell r="G16" t="str">
            <v>Михеев</v>
          </cell>
          <cell r="H16" t="str">
            <v>Роман</v>
          </cell>
          <cell r="I16" t="str">
            <v>Евгеньевич</v>
          </cell>
          <cell r="K16" t="str">
            <v>МАСТЕР УЧАСТКА</v>
          </cell>
          <cell r="M16" t="str">
            <v>очередная</v>
          </cell>
          <cell r="N16" t="str">
            <v>административно-технический персонал, с правом испытания оборудования повышенным напряжением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"ЭСМИС"</v>
          </cell>
          <cell r="G17" t="str">
            <v>Субботин</v>
          </cell>
          <cell r="H17" t="str">
            <v>Александр</v>
          </cell>
          <cell r="I17" t="str">
            <v>Валерьевич</v>
          </cell>
          <cell r="K17" t="str">
            <v>ЗАМЕСТИТЕЛЬ ГЕНЕРАЛЬНОГО ДИРЕКТОРА ПО ТЕХНИЧЕСКИМ ВОПРОСАМ</v>
          </cell>
          <cell r="M17" t="str">
            <v>очередная</v>
          </cell>
          <cell r="N17" t="str">
            <v>административно-технический персонал, с правом испытания оборудования повышенным напряжением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"ТЕХНОГРУПП"</v>
          </cell>
          <cell r="G18" t="str">
            <v>Сидоров</v>
          </cell>
          <cell r="H18" t="str">
            <v>Дмитрий</v>
          </cell>
          <cell r="I18" t="str">
            <v>Евгеньевич</v>
          </cell>
          <cell r="K18" t="str">
            <v>Инженер-электрик</v>
          </cell>
          <cell r="M18" t="str">
            <v>внеочередная</v>
          </cell>
          <cell r="N18" t="str">
            <v>административно—технический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"ТЕХНОГРУПП"</v>
          </cell>
          <cell r="G19" t="str">
            <v>Тюрин</v>
          </cell>
          <cell r="H19" t="str">
            <v>Дмитрий</v>
          </cell>
          <cell r="I19" t="str">
            <v>Александрович</v>
          </cell>
          <cell r="K19" t="str">
            <v>Главный инженер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"МИК"</v>
          </cell>
          <cell r="G20" t="str">
            <v>Иванова</v>
          </cell>
          <cell r="H20" t="str">
            <v>Оксана</v>
          </cell>
          <cell r="I20" t="str">
            <v>Владимировна</v>
          </cell>
          <cell r="K20" t="str">
            <v>инженер-сметчик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ИП ЧУМАКОВ ХУСЕН ХАМЗАТОВИЧ</v>
          </cell>
          <cell r="G21" t="str">
            <v>Макаров</v>
          </cell>
          <cell r="H21" t="str">
            <v>Юрий</v>
          </cell>
          <cell r="I21" t="str">
            <v>Семенович</v>
          </cell>
          <cell r="K21" t="str">
            <v>электромонтер</v>
          </cell>
          <cell r="M21" t="str">
            <v>первичная</v>
          </cell>
          <cell r="N21" t="str">
            <v>ремонтный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ИП ЧУМАКОВ ХУСЕН ХАМЗАТОВИЧ</v>
          </cell>
          <cell r="G22" t="str">
            <v>Тараненко</v>
          </cell>
          <cell r="H22" t="str">
            <v>Валерий</v>
          </cell>
          <cell r="I22" t="str">
            <v>Михайлович</v>
          </cell>
          <cell r="K22" t="str">
            <v>электромонтер</v>
          </cell>
          <cell r="M22" t="str">
            <v>первичная</v>
          </cell>
          <cell r="N22" t="str">
            <v>ремонтный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ИП ЧУМАКОВ ХУСЕН ХАМЗАТОВИЧ</v>
          </cell>
          <cell r="G23" t="str">
            <v>Вязовик</v>
          </cell>
          <cell r="H23" t="str">
            <v>Игорь</v>
          </cell>
          <cell r="I23" t="str">
            <v>Валериевич</v>
          </cell>
          <cell r="K23" t="str">
            <v>электромонтер</v>
          </cell>
          <cell r="M23" t="str">
            <v>первичная</v>
          </cell>
          <cell r="N23" t="str">
            <v>ремонтный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ИП ЧУМАКОВ ХУСЕН ХАМЗАТОВИЧ</v>
          </cell>
          <cell r="G24" t="str">
            <v>Мальцев</v>
          </cell>
          <cell r="H24" t="str">
            <v>Дмитрий</v>
          </cell>
          <cell r="I24" t="str">
            <v>Михайлович</v>
          </cell>
          <cell r="K24" t="str">
            <v>электромонтер</v>
          </cell>
          <cell r="M24" t="str">
            <v>первичная</v>
          </cell>
          <cell r="N24" t="str">
            <v>ремонтный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ИП ЧУМАКОВ ХУСЕН ХАМЗАТОВИЧ</v>
          </cell>
          <cell r="G25" t="str">
            <v>Чубаков</v>
          </cell>
          <cell r="H25" t="str">
            <v>Михаил</v>
          </cell>
          <cell r="I25" t="str">
            <v>Викторович</v>
          </cell>
          <cell r="K25" t="str">
            <v>электромонтер</v>
          </cell>
          <cell r="M25" t="str">
            <v>первичная</v>
          </cell>
          <cell r="N25" t="str">
            <v>ремонтный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"АГРОРЕСУРС"</v>
          </cell>
          <cell r="G26" t="str">
            <v>Стуликов</v>
          </cell>
          <cell r="H26" t="str">
            <v>Сергей</v>
          </cell>
          <cell r="I26" t="str">
            <v>Вениаминович</v>
          </cell>
          <cell r="K26" t="str">
            <v>Инженер-электрик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"АГРОРЕСУРС"</v>
          </cell>
          <cell r="G27" t="str">
            <v>Морозов</v>
          </cell>
          <cell r="H27" t="str">
            <v>Алексей</v>
          </cell>
          <cell r="I27" t="str">
            <v>Александрович</v>
          </cell>
          <cell r="K27" t="str">
            <v>Главный механик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"БИОТЕХ-СК"</v>
          </cell>
          <cell r="G28" t="str">
            <v>Пекалев</v>
          </cell>
          <cell r="H28" t="str">
            <v>Максим</v>
          </cell>
          <cell r="I28" t="str">
            <v>Владимирович</v>
          </cell>
          <cell r="K28" t="str">
            <v>начальник ремонтно-строительного участка</v>
          </cell>
          <cell r="M28" t="str">
            <v>первичная</v>
          </cell>
          <cell r="N28" t="str">
            <v>административно—технический персонал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"ЖИРОШКИНО"</v>
          </cell>
          <cell r="G29" t="str">
            <v>Иванов</v>
          </cell>
          <cell r="H29" t="str">
            <v>Михаил</v>
          </cell>
          <cell r="I29" t="str">
            <v>Евгеньевич</v>
          </cell>
          <cell r="K29" t="str">
            <v>Коммерческий директор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 "ВОСТОК ТЕХНОСЕРВИС"</v>
          </cell>
          <cell r="G30" t="str">
            <v>Огнев</v>
          </cell>
          <cell r="H30" t="str">
            <v>Даниил</v>
          </cell>
          <cell r="I30" t="str">
            <v>Александрович</v>
          </cell>
          <cell r="K30" t="str">
            <v>Начальник участка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ИП ЗАИКИН АЛАН ЮРЬЕВИЧ</v>
          </cell>
          <cell r="G31" t="str">
            <v>Добриков</v>
          </cell>
          <cell r="H31" t="str">
            <v>Александр</v>
          </cell>
          <cell r="I31" t="str">
            <v>Владимирович</v>
          </cell>
          <cell r="K31" t="str">
            <v>электромонтер</v>
          </cell>
          <cell r="M31" t="str">
            <v>первичная</v>
          </cell>
          <cell r="N31" t="str">
            <v>ремонтный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ИП ЗАИКИН АЛАН ЮРЬЕВИЧ</v>
          </cell>
          <cell r="G32" t="str">
            <v>Долгачев</v>
          </cell>
          <cell r="H32" t="str">
            <v>Игорь</v>
          </cell>
          <cell r="I32" t="str">
            <v>Алексеевич</v>
          </cell>
          <cell r="K32" t="str">
            <v>электромонтер</v>
          </cell>
          <cell r="M32" t="str">
            <v>первичная</v>
          </cell>
          <cell r="N32" t="str">
            <v>ремонтный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ИП ЗАИКИН АЛАН ЮРЬЕВИЧ</v>
          </cell>
          <cell r="G33" t="str">
            <v>Кочетков</v>
          </cell>
          <cell r="H33" t="str">
            <v>Александр</v>
          </cell>
          <cell r="I33" t="str">
            <v>Николаевич</v>
          </cell>
          <cell r="K33" t="str">
            <v>электромонтер</v>
          </cell>
          <cell r="M33" t="str">
            <v>первичная</v>
          </cell>
          <cell r="N33" t="str">
            <v>ремонтный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ЗАИКИН АЛАН ЮРЬЕВИЧ</v>
          </cell>
          <cell r="G34" t="str">
            <v>Корейчук</v>
          </cell>
          <cell r="H34" t="str">
            <v>Аркадий</v>
          </cell>
          <cell r="I34" t="str">
            <v>Владимирович</v>
          </cell>
          <cell r="K34" t="str">
            <v>электромонтер</v>
          </cell>
          <cell r="M34" t="str">
            <v>первичная</v>
          </cell>
          <cell r="N34" t="str">
            <v>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"ОСК"</v>
          </cell>
          <cell r="G35" t="str">
            <v>Антюшин</v>
          </cell>
          <cell r="H35" t="str">
            <v>Олег</v>
          </cell>
          <cell r="I35" t="str">
            <v>Васильевич</v>
          </cell>
          <cell r="K35" t="str">
            <v>Главный энергетик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"ОСК"</v>
          </cell>
          <cell r="G36" t="str">
            <v>Аккуратов</v>
          </cell>
          <cell r="H36" t="str">
            <v>Артур</v>
          </cell>
          <cell r="I36" t="str">
            <v>Николаевич</v>
          </cell>
          <cell r="K36" t="str">
            <v>Начальник отдела по ОТ и ПБ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"ТОРГОВЫЙ ДОМ АЭРО"</v>
          </cell>
          <cell r="G37" t="str">
            <v>Даев</v>
          </cell>
          <cell r="H37" t="str">
            <v>Алексей</v>
          </cell>
          <cell r="I37" t="str">
            <v>Владимирович</v>
          </cell>
          <cell r="K37" t="str">
            <v>Главный инженер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 "ТАГАНКА"</v>
          </cell>
          <cell r="G38" t="str">
            <v>Лесков</v>
          </cell>
          <cell r="H38" t="str">
            <v>Дмитрий</v>
          </cell>
          <cell r="I38" t="str">
            <v>Владимирович</v>
          </cell>
          <cell r="K38" t="str">
            <v>Техник</v>
          </cell>
          <cell r="M38" t="str">
            <v>очередная</v>
          </cell>
          <cell r="N38" t="str">
            <v>оперативно-ремонтный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"ТОРГОВЫЙ ДОМ АЭРО"</v>
          </cell>
          <cell r="G39" t="str">
            <v>Матюхин</v>
          </cell>
          <cell r="H39" t="str">
            <v>Роман</v>
          </cell>
          <cell r="I39" t="str">
            <v>Александрович</v>
          </cell>
          <cell r="K39" t="str">
            <v>Начальник сервисной службы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"АГРО-ПРОК"</v>
          </cell>
          <cell r="G40" t="str">
            <v>Исмаилов</v>
          </cell>
          <cell r="H40" t="str">
            <v>Роман</v>
          </cell>
          <cell r="I40" t="str">
            <v>Валерьянович</v>
          </cell>
          <cell r="K40" t="str">
            <v>мастер ремонтно-строительного участка</v>
          </cell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"СТРОИТЕЛЬНЫЕ ИННОВАЦИИ"</v>
          </cell>
          <cell r="G41" t="str">
            <v>Кириллов</v>
          </cell>
          <cell r="H41" t="str">
            <v>Денис</v>
          </cell>
          <cell r="I41" t="str">
            <v>Викторович</v>
          </cell>
          <cell r="K41" t="str">
            <v>главный энергетик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"МСВК"</v>
          </cell>
          <cell r="G42" t="str">
            <v>Иванов</v>
          </cell>
          <cell r="H42" t="str">
            <v>Иван</v>
          </cell>
          <cell r="I42" t="str">
            <v>Михайлович</v>
          </cell>
          <cell r="K42" t="str">
            <v>Специалист сервисного отдела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"МСВК"</v>
          </cell>
          <cell r="G43" t="str">
            <v>Серов</v>
          </cell>
          <cell r="H43" t="str">
            <v>Виктор</v>
          </cell>
          <cell r="I43" t="str">
            <v>Викторович</v>
          </cell>
          <cell r="K43" t="str">
            <v>Специалист сервисного отдела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"МСВК"</v>
          </cell>
          <cell r="G44" t="str">
            <v>Терещенко</v>
          </cell>
          <cell r="H44" t="str">
            <v>Денис</v>
          </cell>
          <cell r="I44" t="str">
            <v>Александрович</v>
          </cell>
          <cell r="K44" t="str">
            <v>Руководитель сервисной службы</v>
          </cell>
          <cell r="M44" t="str">
            <v>внеочередная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"МСВК"</v>
          </cell>
          <cell r="G45" t="str">
            <v>Терещенко</v>
          </cell>
          <cell r="H45" t="str">
            <v>Алексей</v>
          </cell>
          <cell r="I45" t="str">
            <v>Александрович</v>
          </cell>
          <cell r="K45" t="str">
            <v>Специалист сервисного отдела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"МСВК"</v>
          </cell>
          <cell r="G46" t="str">
            <v>Герасимов</v>
          </cell>
          <cell r="H46" t="str">
            <v>Анатолий</v>
          </cell>
          <cell r="I46" t="str">
            <v>Юрьевич</v>
          </cell>
          <cell r="K46" t="str">
            <v>Электрик</v>
          </cell>
          <cell r="M46" t="str">
            <v>очередная</v>
          </cell>
          <cell r="N46" t="str">
            <v>оперативно-ремонтный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"АРОМА АКАДЕМИЯ"</v>
          </cell>
          <cell r="G47" t="str">
            <v>Свинаренко</v>
          </cell>
          <cell r="H47" t="str">
            <v>Федор</v>
          </cell>
          <cell r="I47" t="str">
            <v>Алексеевич</v>
          </cell>
          <cell r="K47" t="str">
            <v>электрик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"МСВК"</v>
          </cell>
          <cell r="G48" t="str">
            <v>Герейханов</v>
          </cell>
          <cell r="H48" t="str">
            <v>Тагир</v>
          </cell>
          <cell r="I48" t="str">
            <v>Разаханович</v>
          </cell>
          <cell r="K48" t="str">
            <v>Электрик</v>
          </cell>
          <cell r="M48" t="str">
            <v>первичная</v>
          </cell>
          <cell r="N48" t="str">
            <v>оперативно-ремонтный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"МСВК"</v>
          </cell>
          <cell r="G49" t="str">
            <v>Сетдеков</v>
          </cell>
          <cell r="H49" t="str">
            <v>Эдуард</v>
          </cell>
          <cell r="I49" t="str">
            <v>Равильевич</v>
          </cell>
          <cell r="K49" t="str">
            <v>Инженер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"ФОРМУЛА"</v>
          </cell>
          <cell r="G50" t="str">
            <v>Федоров</v>
          </cell>
          <cell r="H50" t="str">
            <v>Сергей</v>
          </cell>
          <cell r="I50" t="str">
            <v>Николаевич</v>
          </cell>
          <cell r="K50" t="str">
            <v>Электромонтер по ремонту и обслуживанию электрооборудования</v>
          </cell>
          <cell r="M50" t="str">
            <v>очередная</v>
          </cell>
          <cell r="N50" t="str">
            <v>ремонтный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ПК "ФЗМ"</v>
          </cell>
          <cell r="G51" t="str">
            <v>Бразаускас</v>
          </cell>
          <cell r="H51" t="str">
            <v>Вячеслав</v>
          </cell>
          <cell r="I51" t="str">
            <v>Иозавич</v>
          </cell>
          <cell r="K51" t="str">
            <v>Главный энергетик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ПК "ФЗМ"</v>
          </cell>
          <cell r="G52" t="str">
            <v>Неменко</v>
          </cell>
          <cell r="H52" t="str">
            <v>Евгений</v>
          </cell>
          <cell r="I52" t="str">
            <v>Геннадьевич</v>
          </cell>
          <cell r="K52" t="str">
            <v>Электромонтер по ремонту и обслуживанию электрооборудования</v>
          </cell>
          <cell r="M52" t="str">
            <v>очередная</v>
          </cell>
          <cell r="N52" t="str">
            <v>оперативно-ремонтный персонал</v>
          </cell>
          <cell r="R52" t="str">
            <v>III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"НИГО - М"</v>
          </cell>
          <cell r="G53" t="str">
            <v>Кравцов</v>
          </cell>
          <cell r="H53" t="str">
            <v>Олег</v>
          </cell>
          <cell r="I53" t="str">
            <v>Юрьевич</v>
          </cell>
          <cell r="K53" t="str">
            <v>Начальник котельной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"СПК"</v>
          </cell>
          <cell r="G54" t="str">
            <v>Антюшин</v>
          </cell>
          <cell r="H54" t="str">
            <v>Олег</v>
          </cell>
          <cell r="I54" t="str">
            <v>Васильевич</v>
          </cell>
          <cell r="K54" t="str">
            <v>Энергетик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ИП ЛЕБЕДЕВА ДИАНА ВЛАДИМИРОВНА</v>
          </cell>
          <cell r="G55" t="str">
            <v>Поляруш</v>
          </cell>
          <cell r="H55" t="str">
            <v>Владимир</v>
          </cell>
          <cell r="I55" t="str">
            <v>Юрьевич</v>
          </cell>
          <cell r="K55" t="str">
            <v>Главный Энергетик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"ЗЕМЛЯНОЙ ВАЛ 36"</v>
          </cell>
          <cell r="G56" t="str">
            <v>Кардаш</v>
          </cell>
          <cell r="H56" t="str">
            <v>Вадим</v>
          </cell>
          <cell r="I56" t="str">
            <v>Евгеньевич</v>
          </cell>
          <cell r="K56" t="str">
            <v>Управляющий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"ТСК "СТРОЙТРЭК"</v>
          </cell>
          <cell r="G57" t="str">
            <v>Борисенко</v>
          </cell>
          <cell r="H57" t="str">
            <v>Анатолий</v>
          </cell>
          <cell r="I57" t="str">
            <v>Иванович</v>
          </cell>
          <cell r="K57" t="str">
            <v>Управляющий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IV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МП "ЛП КТВС"</v>
          </cell>
          <cell r="G58" t="str">
            <v>Третьяков</v>
          </cell>
          <cell r="H58" t="str">
            <v>Михаил</v>
          </cell>
          <cell r="I58" t="str">
            <v>Владимирович</v>
          </cell>
          <cell r="K58" t="str">
            <v>Начальник теплофикационного участка</v>
          </cell>
          <cell r="L58" t="str">
            <v>10 л</v>
          </cell>
          <cell r="M58" t="str">
            <v>первичная</v>
          </cell>
          <cell r="N58" t="str">
            <v>руководитель структурного подразделения</v>
          </cell>
          <cell r="S58" t="str">
            <v>ПТЭТЭ</v>
          </cell>
          <cell r="V58">
            <v>0.41666666666666702</v>
          </cell>
        </row>
        <row r="59">
          <cell r="E59" t="str">
            <v xml:space="preserve">АО «АЛТЕГРА» </v>
          </cell>
          <cell r="G59" t="str">
            <v>Немцов</v>
          </cell>
          <cell r="H59" t="str">
            <v>Сергей</v>
          </cell>
          <cell r="I59" t="str">
            <v>Алекcандрович</v>
          </cell>
          <cell r="K59" t="str">
            <v>электрик</v>
          </cell>
          <cell r="L59" t="str">
            <v>1 год 8 мес.</v>
          </cell>
          <cell r="M59" t="str">
            <v>очередная</v>
          </cell>
          <cell r="N59" t="str">
            <v>оперативно-ремонтный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 xml:space="preserve">АО «АЛТЕГРА» </v>
          </cell>
          <cell r="G60" t="str">
            <v>Рыбко</v>
          </cell>
          <cell r="H60" t="str">
            <v>Евгений</v>
          </cell>
          <cell r="I60" t="str">
            <v>Михайлович</v>
          </cell>
          <cell r="K60" t="str">
            <v>механик</v>
          </cell>
          <cell r="L60" t="str">
            <v>1 год 4 мес.</v>
          </cell>
          <cell r="M60" t="str">
            <v>очередная</v>
          </cell>
          <cell r="N60" t="str">
            <v>оперативно-ремонтный персонал</v>
          </cell>
          <cell r="R60" t="str">
            <v>III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 xml:space="preserve">АО «АЛТЕГРА» </v>
          </cell>
          <cell r="G61" t="str">
            <v>Шмидт</v>
          </cell>
          <cell r="H61" t="str">
            <v xml:space="preserve"> Олег</v>
          </cell>
          <cell r="I61" t="str">
            <v>Александрович</v>
          </cell>
          <cell r="K61" t="str">
            <v>Оператор-наладчик</v>
          </cell>
          <cell r="L61" t="str">
            <v>2 года 9 мес.</v>
          </cell>
          <cell r="M61" t="str">
            <v>очередная</v>
          </cell>
          <cell r="N61" t="str">
            <v>электротехнологический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 xml:space="preserve">АО «АЛТЕГРА» </v>
          </cell>
          <cell r="G62" t="str">
            <v>Соколов</v>
          </cell>
          <cell r="H62" t="str">
            <v>Павел</v>
          </cell>
          <cell r="I62" t="str">
            <v>Леонидович</v>
          </cell>
          <cell r="K62" t="str">
            <v>Инженер КИПиА</v>
          </cell>
          <cell r="L62" t="str">
            <v>5 месяцев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"Элком-Электрощит"</v>
          </cell>
          <cell r="G63" t="str">
            <v xml:space="preserve">Заренок </v>
          </cell>
          <cell r="H63" t="str">
            <v xml:space="preserve">Николай </v>
          </cell>
          <cell r="I63" t="str">
            <v>Александрович</v>
          </cell>
          <cell r="K63" t="str">
            <v>Руководитель проекта</v>
          </cell>
          <cell r="L63" t="str">
            <v>6 лет 
6 месяцев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"ЦНТУ "АМ"</v>
          </cell>
          <cell r="G64" t="str">
            <v>Малиновская</v>
          </cell>
          <cell r="H64" t="str">
            <v>Елена</v>
          </cell>
          <cell r="I64" t="str">
            <v>Владимировна</v>
          </cell>
          <cell r="K64" t="str">
            <v>Начальник отдела охраны труда и пожарной безопасности</v>
          </cell>
          <cell r="L64" t="str">
            <v>1 год 2 месяца</v>
          </cell>
          <cell r="M64" t="str">
            <v>очередная</v>
          </cell>
          <cell r="N64" t="str">
            <v>специалист по охране труда контролирующий электроустановки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"УК Подольск"</v>
          </cell>
          <cell r="G65" t="str">
            <v>Максимов</v>
          </cell>
          <cell r="H65" t="str">
            <v xml:space="preserve">Евгений </v>
          </cell>
          <cell r="I65" t="str">
            <v>Вячеславович</v>
          </cell>
          <cell r="K65" t="str">
            <v>Главный энергетик</v>
          </cell>
          <cell r="L65" t="str">
            <v>9 месяцев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"УК Подольск"</v>
          </cell>
          <cell r="G66" t="str">
            <v xml:space="preserve">Ромашкин </v>
          </cell>
          <cell r="H66" t="str">
            <v xml:space="preserve">Евгений </v>
          </cell>
          <cell r="I66" t="str">
            <v>Николаевич</v>
          </cell>
          <cell r="K66" t="str">
            <v>Главный инженер</v>
          </cell>
          <cell r="L66" t="str">
            <v>1, 3 года</v>
          </cell>
          <cell r="M66" t="str">
            <v>первичная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АО "УК Подольск"</v>
          </cell>
          <cell r="G67" t="str">
            <v>Жаженков</v>
          </cell>
          <cell r="H67" t="str">
            <v>Александр</v>
          </cell>
          <cell r="I67" t="str">
            <v>Андреевич</v>
          </cell>
          <cell r="K67" t="str">
            <v>Начальник отдела информационной безопасности</v>
          </cell>
          <cell r="L67" t="str">
            <v>3 года</v>
          </cell>
          <cell r="M67" t="str">
            <v>первичная</v>
          </cell>
          <cell r="N67" t="str">
            <v>административно—технический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«Интех»</v>
          </cell>
          <cell r="G68" t="str">
            <v>Узваров</v>
          </cell>
          <cell r="H68" t="str">
            <v>Валерий</v>
          </cell>
          <cell r="I68" t="str">
            <v>Евгеньевич</v>
          </cell>
          <cell r="K68" t="str">
            <v>Ведущий инженер</v>
          </cell>
          <cell r="L68" t="str">
            <v>8 лет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«Интех»</v>
          </cell>
          <cell r="G69" t="str">
            <v>Синькевич</v>
          </cell>
          <cell r="H69" t="str">
            <v>Александр</v>
          </cell>
          <cell r="I69" t="str">
            <v>Александрович</v>
          </cell>
          <cell r="K69" t="str">
            <v>Ведущий инженер</v>
          </cell>
          <cell r="L69" t="str">
            <v>7 лет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IV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«Интех»</v>
          </cell>
          <cell r="G70" t="str">
            <v>Кратнов</v>
          </cell>
          <cell r="H70" t="str">
            <v>Артем</v>
          </cell>
          <cell r="I70" t="str">
            <v>Сергеевич</v>
          </cell>
          <cell r="K70" t="str">
            <v>Технический директор</v>
          </cell>
          <cell r="L70" t="str">
            <v>6 лет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IV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"Технопарк "Партнер"</v>
          </cell>
          <cell r="G71" t="str">
            <v>Кархалев</v>
          </cell>
          <cell r="H71" t="str">
            <v>Владимир</v>
          </cell>
          <cell r="I71" t="str">
            <v>Борисович</v>
          </cell>
          <cell r="K71" t="str">
            <v>начальник производства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"Технопарк "Партнер"</v>
          </cell>
          <cell r="G72" t="str">
            <v>Голтаев</v>
          </cell>
          <cell r="H72" t="str">
            <v>Иван</v>
          </cell>
          <cell r="I72" t="str">
            <v>Игоревич</v>
          </cell>
          <cell r="K72" t="str">
            <v>инженер-механик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АО «РАТЕКС»</v>
          </cell>
          <cell r="G73" t="str">
            <v xml:space="preserve">Щербинин </v>
          </cell>
          <cell r="H73" t="str">
            <v>Александр</v>
          </cell>
          <cell r="I73" t="str">
            <v>Викторович</v>
          </cell>
          <cell r="K73" t="str">
            <v>Генеральный директор</v>
          </cell>
          <cell r="L73" t="str">
            <v>9 лет</v>
          </cell>
          <cell r="M73" t="str">
            <v>очередная</v>
          </cell>
          <cell r="N73" t="str">
            <v>управленческий персонал</v>
          </cell>
          <cell r="S73" t="str">
            <v>ПТЭТЭ</v>
          </cell>
          <cell r="V73">
            <v>0.4375</v>
          </cell>
        </row>
        <row r="74">
          <cell r="E74" t="str">
            <v>МУП " ЖКХ Назарьево"</v>
          </cell>
          <cell r="G74" t="str">
            <v>Комнатный</v>
          </cell>
          <cell r="H74" t="str">
            <v>Сергей</v>
          </cell>
          <cell r="I74" t="str">
            <v>Павлович</v>
          </cell>
          <cell r="K74" t="str">
            <v>мастер водоснабжения</v>
          </cell>
          <cell r="L74" t="str">
            <v>2г</v>
          </cell>
          <cell r="M74" t="str">
            <v>первичная</v>
          </cell>
          <cell r="N74" t="str">
            <v>административно—технический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МУП " ЖКХ Назарьево"</v>
          </cell>
          <cell r="G75" t="str">
            <v>Загорулько</v>
          </cell>
          <cell r="H75" t="str">
            <v>Павел</v>
          </cell>
          <cell r="I75" t="str">
            <v>Петрович</v>
          </cell>
          <cell r="K75" t="str">
            <v>мастер теплоснабжения</v>
          </cell>
          <cell r="L75" t="str">
            <v>0,5г</v>
          </cell>
          <cell r="M75" t="str">
            <v>первичная</v>
          </cell>
          <cell r="N75" t="str">
            <v>административно—технический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Общество с ограниченной ответственностью "Люгонг Машинери Рус" (ООО "ЛГРУ")</v>
          </cell>
          <cell r="G76" t="str">
            <v>Кузина</v>
          </cell>
          <cell r="H76" t="str">
            <v>Евгения</v>
          </cell>
          <cell r="I76" t="str">
            <v>Станиславовна</v>
          </cell>
          <cell r="K76" t="str">
            <v>Главный специалист  АХО</v>
          </cell>
          <cell r="L76" t="str">
            <v>1 год 2 мес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IV до 1000 В</v>
          </cell>
          <cell r="S76" t="str">
            <v>ПТЭЭПЭЭ</v>
          </cell>
          <cell r="V76">
            <v>0.4375</v>
          </cell>
        </row>
        <row r="77">
          <cell r="E77" t="str">
            <v>ШПТО ГХ</v>
          </cell>
          <cell r="G77" t="str">
            <v xml:space="preserve">Никитин </v>
          </cell>
          <cell r="H77" t="str">
            <v>Николай</v>
          </cell>
          <cell r="I77" t="str">
            <v>Евгеньевич</v>
          </cell>
          <cell r="K77" t="str">
            <v>Старший мастер котельных и тепловых сетей</v>
          </cell>
          <cell r="L77" t="str">
            <v>1 год 1 месяц</v>
          </cell>
          <cell r="M77" t="str">
            <v>первичная</v>
          </cell>
          <cell r="N77" t="str">
            <v>специалист</v>
          </cell>
          <cell r="S77" t="str">
            <v>ПТЭТЭ</v>
          </cell>
          <cell r="V77">
            <v>0.4375</v>
          </cell>
        </row>
        <row r="78">
          <cell r="E78" t="str">
            <v>ШПТО ГХ</v>
          </cell>
          <cell r="G78" t="str">
            <v xml:space="preserve">Кириллова </v>
          </cell>
          <cell r="H78" t="str">
            <v xml:space="preserve">Юлия </v>
          </cell>
          <cell r="I78" t="str">
            <v>Александровна</v>
          </cell>
          <cell r="K78" t="str">
            <v>Начальник котельной и тепловых сетей</v>
          </cell>
          <cell r="L78" t="str">
            <v>1 год 1 месяц</v>
          </cell>
          <cell r="M78" t="str">
            <v>первичная</v>
          </cell>
          <cell r="N78" t="str">
            <v>управленческий персонал</v>
          </cell>
          <cell r="S78" t="str">
            <v>ПТЭТЭ</v>
          </cell>
          <cell r="V78">
            <v>0.4375</v>
          </cell>
        </row>
        <row r="79">
          <cell r="E79" t="str">
            <v>ШПТО ГХ</v>
          </cell>
          <cell r="G79" t="str">
            <v xml:space="preserve">Кутенко </v>
          </cell>
          <cell r="H79" t="str">
            <v>Виталий</v>
          </cell>
          <cell r="I79" t="str">
            <v>Вячеславович</v>
          </cell>
          <cell r="K79" t="str">
            <v>Начальник котельной и тепловых сетей</v>
          </cell>
          <cell r="L79" t="str">
            <v>2 года 6 месяцев</v>
          </cell>
          <cell r="M79" t="str">
            <v>очередная</v>
          </cell>
          <cell r="N79" t="str">
            <v>управленческий персонал</v>
          </cell>
          <cell r="S79" t="str">
            <v>ПТЭТЭ</v>
          </cell>
          <cell r="V79">
            <v>0.4375</v>
          </cell>
        </row>
        <row r="80">
          <cell r="E80" t="str">
            <v>ШПТО ГХ</v>
          </cell>
          <cell r="G80" t="str">
            <v xml:space="preserve">Журавлева </v>
          </cell>
          <cell r="H80" t="str">
            <v>Екатерина</v>
          </cell>
          <cell r="I80" t="str">
            <v>Викторовна</v>
          </cell>
          <cell r="K80" t="str">
            <v>Старший мастер котельной и тепловых сетей</v>
          </cell>
          <cell r="L80" t="str">
            <v>2 год 4 месяца</v>
          </cell>
          <cell r="M80" t="str">
            <v>очередная</v>
          </cell>
          <cell r="N80" t="str">
            <v>специалист</v>
          </cell>
          <cell r="S80" t="str">
            <v>ПТЭТЭ</v>
          </cell>
          <cell r="V80">
            <v>0.4375</v>
          </cell>
        </row>
        <row r="81">
          <cell r="E81" t="str">
            <v>ШПТО ГХ</v>
          </cell>
          <cell r="G81" t="str">
            <v>Балаева</v>
          </cell>
          <cell r="H81" t="str">
            <v>Наталья</v>
          </cell>
          <cell r="I81" t="str">
            <v>Николаевна</v>
          </cell>
          <cell r="K81" t="str">
            <v>Начальник котельной и тепловых сетей</v>
          </cell>
          <cell r="L81" t="str">
            <v>4 года</v>
          </cell>
          <cell r="M81" t="str">
            <v>очередная</v>
          </cell>
          <cell r="N81" t="str">
            <v>управленческий персонал</v>
          </cell>
          <cell r="S81" t="str">
            <v>ПТЭТЭ</v>
          </cell>
          <cell r="V81">
            <v>0.4375</v>
          </cell>
        </row>
        <row r="82">
          <cell r="E82" t="str">
            <v>ООО "КАПЭКС"</v>
          </cell>
          <cell r="G82" t="str">
            <v>Ганюшкин</v>
          </cell>
          <cell r="H82" t="str">
            <v>Иван</v>
          </cell>
          <cell r="I82" t="str">
            <v>Сергеевич</v>
          </cell>
          <cell r="K82" t="str">
            <v>главный энергетик</v>
          </cell>
          <cell r="L82" t="str">
            <v>2 года 8 мес.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"КАПЭКС"</v>
          </cell>
          <cell r="G83" t="str">
            <v xml:space="preserve">Челноков </v>
          </cell>
          <cell r="H83" t="str">
            <v>Сергей</v>
          </cell>
          <cell r="I83" t="str">
            <v>Игоревич</v>
          </cell>
          <cell r="K83" t="str">
            <v>начальник отдела</v>
          </cell>
          <cell r="L83" t="str">
            <v>2 года 3 мес.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"КАПЭКС"</v>
          </cell>
          <cell r="G84" t="str">
            <v>Тепляков</v>
          </cell>
          <cell r="H84" t="str">
            <v>Дмитрий</v>
          </cell>
          <cell r="I84" t="str">
            <v>Евгеньевич</v>
          </cell>
          <cell r="K84" t="str">
            <v>руководитель службы</v>
          </cell>
          <cell r="L84" t="str">
            <v>2 года 8 мес.</v>
          </cell>
          <cell r="M84" t="str">
            <v>внеочередная</v>
          </cell>
          <cell r="N84" t="str">
            <v>административно—технический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«ИНТЕРКАФЕ»</v>
          </cell>
          <cell r="G85" t="str">
            <v>Филатов</v>
          </cell>
          <cell r="H85" t="str">
            <v>Алексей</v>
          </cell>
          <cell r="I85" t="str">
            <v>Владимирович</v>
          </cell>
          <cell r="K85" t="str">
            <v>Главный энергетик</v>
          </cell>
          <cell r="L85" t="str">
            <v>15 лет</v>
          </cell>
          <cell r="M85" t="str">
            <v>внеочередная</v>
          </cell>
          <cell r="N85" t="str">
            <v>управленческий персонал</v>
          </cell>
          <cell r="S85" t="str">
            <v>ПТЭТЭ</v>
          </cell>
          <cell r="V85">
            <v>0.4375</v>
          </cell>
        </row>
        <row r="86">
          <cell r="E86" t="str">
            <v>ООО "Сила-Камня"</v>
          </cell>
          <cell r="G86" t="str">
            <v>Климочкин</v>
          </cell>
          <cell r="H86" t="str">
            <v>Сергей</v>
          </cell>
          <cell r="I86" t="str">
            <v>Алексеевич</v>
          </cell>
          <cell r="K86" t="str">
            <v>начальник участка</v>
          </cell>
          <cell r="L86" t="str">
            <v>1 год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"Светлица"</v>
          </cell>
          <cell r="G87" t="str">
            <v>Тимофеев</v>
          </cell>
          <cell r="H87" t="str">
            <v>Денис</v>
          </cell>
          <cell r="I87" t="str">
            <v>Владимирович</v>
          </cell>
          <cell r="K87" t="str">
            <v>Главный инженер</v>
          </cell>
          <cell r="L87" t="str">
            <v>1 год 9 месяцев</v>
          </cell>
          <cell r="M87" t="str">
            <v>очередная</v>
          </cell>
          <cell r="N87" t="str">
            <v>руководящий работник</v>
          </cell>
          <cell r="S87" t="str">
            <v>ПТЭТЭ</v>
          </cell>
          <cell r="V87">
            <v>0.4375</v>
          </cell>
        </row>
        <row r="88">
          <cell r="E88" t="str">
            <v>ФГАУ "ОК "Рублёво-Успенский"</v>
          </cell>
          <cell r="G88" t="str">
            <v>Тимофеев</v>
          </cell>
          <cell r="H88" t="str">
            <v>Алексей</v>
          </cell>
          <cell r="I88" t="str">
            <v>Александрович</v>
          </cell>
          <cell r="K88" t="str">
            <v>Заместитель начальника аварийно-восстановительной бригады</v>
          </cell>
          <cell r="L88" t="str">
            <v>15 лет</v>
          </cell>
          <cell r="M88" t="str">
            <v>очередная</v>
          </cell>
          <cell r="N88" t="str">
            <v>управленческий персонал</v>
          </cell>
          <cell r="S88" t="str">
            <v>ПТЭТЭ</v>
          </cell>
          <cell r="V88">
            <v>0.4375</v>
          </cell>
        </row>
        <row r="89">
          <cell r="E89" t="str">
            <v>ФГАУ "ОК "Рублёво-Успенский"</v>
          </cell>
          <cell r="G89" t="str">
            <v>Жуков</v>
          </cell>
          <cell r="H89" t="str">
            <v>Игорь</v>
          </cell>
          <cell r="I89" t="str">
            <v>Олегович</v>
          </cell>
          <cell r="K89" t="str">
            <v>Начальник эксплуатационного участка - начальник котельной</v>
          </cell>
          <cell r="L89" t="str">
            <v>4 года</v>
          </cell>
          <cell r="M89" t="str">
            <v>очередная</v>
          </cell>
          <cell r="N89" t="str">
            <v>управленческий персонал</v>
          </cell>
          <cell r="S89" t="str">
            <v>ПТЭТЭ</v>
          </cell>
          <cell r="V89">
            <v>0.45833333333333298</v>
          </cell>
        </row>
        <row r="90">
          <cell r="E90" t="str">
            <v>ООО «Технопром»</v>
          </cell>
          <cell r="G90" t="str">
            <v>Степин</v>
          </cell>
          <cell r="H90" t="str">
            <v>Алексей</v>
          </cell>
          <cell r="I90" t="str">
            <v>Геннадьевич</v>
          </cell>
          <cell r="K90" t="str">
            <v>Электрик</v>
          </cell>
          <cell r="L90" t="str">
            <v>10 мес</v>
          </cell>
          <cell r="M90" t="str">
            <v>внеочередная</v>
          </cell>
          <cell r="N90" t="str">
            <v>оперативно-ремонтный персонал</v>
          </cell>
          <cell r="R90" t="str">
            <v>III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МУП "Водоканал Наро-Фоминского городского округа"</v>
          </cell>
          <cell r="G91" t="str">
            <v>Сапожников</v>
          </cell>
          <cell r="H91" t="str">
            <v>Иван</v>
          </cell>
          <cell r="I91" t="str">
            <v>Алексеевич</v>
          </cell>
          <cell r="K91" t="str">
            <v>старший мастер</v>
          </cell>
          <cell r="L91" t="str">
            <v>2 года</v>
          </cell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IV группа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МУП "Водоканал Наро-Фоминского городского округ</v>
          </cell>
          <cell r="G92" t="str">
            <v>Корольков</v>
          </cell>
          <cell r="H92" t="str">
            <v>Виктор</v>
          </cell>
          <cell r="I92" t="str">
            <v>Викторович</v>
          </cell>
          <cell r="K92" t="str">
            <v>главный энергетик</v>
          </cell>
          <cell r="L92" t="str">
            <v>2,5 года</v>
          </cell>
          <cell r="M92" t="str">
            <v>внеочередная</v>
          </cell>
          <cell r="N92" t="str">
            <v>административно—технический персонал</v>
          </cell>
          <cell r="R92" t="str">
            <v>IV группа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МУП "Водоканал Наро-Фоминского городского округ</v>
          </cell>
          <cell r="G93" t="str">
            <v>Дунаев</v>
          </cell>
          <cell r="H93" t="str">
            <v>Владимир</v>
          </cell>
          <cell r="I93" t="str">
            <v>Сергеевич</v>
          </cell>
          <cell r="K93" t="str">
            <v>мастер участка</v>
          </cell>
          <cell r="L93" t="str">
            <v xml:space="preserve">11,5 лет </v>
          </cell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III группа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МУП "Водоканал Наро-Фоминского городского округ</v>
          </cell>
          <cell r="G94" t="str">
            <v>Колокольчиков</v>
          </cell>
          <cell r="H94" t="str">
            <v>Алексей</v>
          </cell>
          <cell r="I94" t="str">
            <v>Николаевич</v>
          </cell>
          <cell r="K94" t="str">
            <v>электромонтер по ремонту и обслуживанию электрооборудования</v>
          </cell>
          <cell r="L94" t="str">
            <v>5,5 лет</v>
          </cell>
          <cell r="M94" t="str">
            <v>внеочередная</v>
          </cell>
          <cell r="N94" t="str">
            <v>оперативно-ремонтный персонал</v>
          </cell>
          <cell r="R94" t="str">
            <v>IV группа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МУП "Водоканал Наро-Фоминского городского округ</v>
          </cell>
          <cell r="G95" t="str">
            <v>Пронин</v>
          </cell>
          <cell r="H95" t="str">
            <v>Андрей</v>
          </cell>
          <cell r="I95" t="str">
            <v>Иванович</v>
          </cell>
          <cell r="K95" t="str">
            <v>мастер участка</v>
          </cell>
          <cell r="L95" t="str">
            <v xml:space="preserve">3 года               </v>
          </cell>
          <cell r="M95" t="str">
            <v>внеочередная</v>
          </cell>
          <cell r="N95" t="str">
            <v>оперативно-ремонтный персонал</v>
          </cell>
          <cell r="R95" t="str">
            <v>IV группа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МУП "Водоканал Наро-Фоминского городского округ</v>
          </cell>
          <cell r="G96" t="str">
            <v>Евсеев</v>
          </cell>
          <cell r="H96" t="str">
            <v>Андрей</v>
          </cell>
          <cell r="I96" t="str">
            <v>Николаевич</v>
          </cell>
          <cell r="K96" t="str">
            <v>старший мастер энергоучастка</v>
          </cell>
          <cell r="L96" t="str">
            <v>2 месяца</v>
          </cell>
          <cell r="M96" t="str">
            <v>первичная</v>
          </cell>
          <cell r="N96" t="str">
            <v>административно—технический персонал</v>
          </cell>
          <cell r="R96" t="str">
            <v>II группа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 xml:space="preserve">МКУ ЕДДС МО Чехов  </v>
          </cell>
          <cell r="G97" t="str">
            <v>Карасев</v>
          </cell>
          <cell r="H97" t="str">
            <v>Виктор</v>
          </cell>
          <cell r="I97" t="str">
            <v>Анатольевич</v>
          </cell>
          <cell r="K97" t="str">
            <v>спасатель</v>
          </cell>
          <cell r="L97" t="str">
            <v>1 год</v>
          </cell>
          <cell r="M97" t="str">
            <v>внеочередная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 xml:space="preserve">МКУ ЕДДС МО Чехов  </v>
          </cell>
          <cell r="G98" t="str">
            <v>Кузнецова</v>
          </cell>
          <cell r="H98" t="str">
            <v>Наталья</v>
          </cell>
          <cell r="I98" t="str">
            <v>Валентиновна</v>
          </cell>
          <cell r="K98" t="str">
            <v>заместитель начальника АСГ "ЧеховСпас"</v>
          </cell>
          <cell r="L98" t="str">
            <v>1год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Лицей-интернат «Подмосковный»</v>
          </cell>
          <cell r="G99" t="str">
            <v>Латышев</v>
          </cell>
          <cell r="H99" t="str">
            <v>Алексей</v>
          </cell>
          <cell r="I99" t="str">
            <v>Петрович</v>
          </cell>
          <cell r="K99" t="str">
            <v>Мастер</v>
          </cell>
          <cell r="L99" t="str">
            <v>с 17.04.2025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Лицей-интернат «Подмосковный»</v>
          </cell>
          <cell r="G100" t="str">
            <v>Пастухов</v>
          </cell>
          <cell r="H100" t="str">
            <v>Юрий</v>
          </cell>
          <cell r="I100" t="str">
            <v>Викторович</v>
          </cell>
          <cell r="K100" t="str">
            <v>Главный специалист по АХО</v>
          </cell>
          <cell r="L100" t="str">
            <v>с 05.02.2022</v>
          </cell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Лицей-интернат «Подмосковный»</v>
          </cell>
          <cell r="G101" t="str">
            <v>Борановский</v>
          </cell>
          <cell r="H101" t="str">
            <v>Андрей</v>
          </cell>
          <cell r="I101" t="str">
            <v>Валериевич</v>
          </cell>
          <cell r="K101" t="str">
            <v>Технический специалист</v>
          </cell>
          <cell r="L101" t="str">
            <v>с 18.10.2022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Лицей-интернат «Подмосковный»</v>
          </cell>
          <cell r="G102" t="str">
            <v>Рязанов</v>
          </cell>
          <cell r="H102" t="str">
            <v>Андрей</v>
          </cell>
          <cell r="I102" t="str">
            <v>Владимирович</v>
          </cell>
          <cell r="K102" t="str">
            <v>Ведущий IT специалист</v>
          </cell>
          <cell r="L102" t="str">
            <v>с 01.09.2025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ИП Никишин А.Н.</v>
          </cell>
          <cell r="G103" t="str">
            <v>Решетов</v>
          </cell>
          <cell r="H103" t="str">
            <v>Владимир</v>
          </cell>
          <cell r="I103" t="str">
            <v>Иванович</v>
          </cell>
          <cell r="K103" t="str">
            <v>Энергетик</v>
          </cell>
          <cell r="L103" t="str">
            <v>с 05.11.2025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"КИМБЕРЛИ-КЛАРК"</v>
          </cell>
          <cell r="G104" t="str">
            <v>Челноков</v>
          </cell>
          <cell r="H104" t="str">
            <v>Евгений</v>
          </cell>
          <cell r="I104" t="str">
            <v>Анатольевич</v>
          </cell>
          <cell r="K104" t="str">
            <v>Инженер по автоматизации</v>
          </cell>
          <cell r="L104" t="str">
            <v>10 лет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V гр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"КИМБЕРЛИ-КЛАРК"</v>
          </cell>
          <cell r="G105" t="str">
            <v>Гончар</v>
          </cell>
          <cell r="H105" t="str">
            <v>Геннадий</v>
          </cell>
          <cell r="I105" t="str">
            <v>Иванович</v>
          </cell>
          <cell r="K105" t="str">
            <v>Главный инженер-электрик</v>
          </cell>
          <cell r="L105" t="str">
            <v xml:space="preserve">11 лет 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V гр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"КИМБЕРЛИ-КЛАРК"</v>
          </cell>
          <cell r="G106" t="str">
            <v>Беспальчиков</v>
          </cell>
          <cell r="H106" t="str">
            <v>Илья</v>
          </cell>
          <cell r="I106" t="str">
            <v>Артемьевич</v>
          </cell>
          <cell r="K106" t="str">
            <v>Главный инженер</v>
          </cell>
          <cell r="L106" t="str">
            <v>7 лет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V гр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«НПФ «РОИ»</v>
          </cell>
          <cell r="G107" t="str">
            <v>Охрименко</v>
          </cell>
          <cell r="H107" t="str">
            <v>Иван</v>
          </cell>
          <cell r="I107" t="str">
            <v>Анатольевич</v>
          </cell>
          <cell r="K107" t="str">
            <v>Электромонтер связи</v>
          </cell>
          <cell r="L107" t="str">
            <v>10 лет</v>
          </cell>
          <cell r="M107" t="str">
            <v>внеочередная</v>
          </cell>
          <cell r="N107" t="str">
            <v>оперативно-ремонтный персонал</v>
          </cell>
          <cell r="R107" t="str">
            <v xml:space="preserve">III гр. до 1000В 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«НПФ «РОИ»</v>
          </cell>
          <cell r="G108" t="str">
            <v>Кудрявцев</v>
          </cell>
          <cell r="H108" t="str">
            <v>Никита</v>
          </cell>
          <cell r="I108" t="str">
            <v>Леонидович</v>
          </cell>
          <cell r="K108" t="str">
            <v>Начальник отдела развития и инновации</v>
          </cell>
          <cell r="L108" t="str">
            <v>9 лет</v>
          </cell>
          <cell r="M108" t="str">
            <v>внеочередная</v>
          </cell>
          <cell r="N108" t="str">
            <v>административно—технический персонал</v>
          </cell>
          <cell r="R108" t="str">
            <v xml:space="preserve">III гр. до 1000В 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«НПФ «РОИ»</v>
          </cell>
          <cell r="G109" t="str">
            <v>Рыхлов</v>
          </cell>
          <cell r="H109" t="str">
            <v>Антон</v>
          </cell>
          <cell r="I109" t="str">
            <v>Юрьевич</v>
          </cell>
          <cell r="K109" t="str">
            <v>Сетевой инженер</v>
          </cell>
          <cell r="L109" t="str">
            <v>2 месяца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 xml:space="preserve">II гр. до 1000В </v>
          </cell>
          <cell r="S109" t="str">
            <v>ПТЭЭПЭЭ</v>
          </cell>
          <cell r="V109">
            <v>0.45833333333333298</v>
          </cell>
        </row>
        <row r="110">
          <cell r="E110" t="str">
            <v>ГБУЗ "ЦЛО ДЗМ"</v>
          </cell>
          <cell r="G110" t="str">
            <v>Потолов</v>
          </cell>
          <cell r="H110" t="str">
            <v>Игорь</v>
          </cell>
          <cell r="I110" t="str">
            <v>Васильевич</v>
          </cell>
          <cell r="K110" t="str">
            <v>Инженер-энергетик I категории</v>
          </cell>
          <cell r="L110" t="str">
            <v>9 мес.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IV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«МПЗ Богородский»</v>
          </cell>
          <cell r="G111" t="str">
            <v>Ющук</v>
          </cell>
          <cell r="H111" t="str">
            <v xml:space="preserve">Виталий </v>
          </cell>
          <cell r="I111" t="str">
            <v>Олегович</v>
          </cell>
          <cell r="K111" t="str">
            <v>Главный энергетик</v>
          </cell>
          <cell r="L111" t="str">
            <v>2 года</v>
          </cell>
          <cell r="M111" t="str">
            <v>первичная</v>
          </cell>
          <cell r="N111" t="str">
            <v>административно-технический персонал, с правами оперативно-ремонтного</v>
          </cell>
          <cell r="R111" t="str">
            <v>IV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«МПЗ Богородский»</v>
          </cell>
          <cell r="G112" t="str">
            <v>Киселев</v>
          </cell>
          <cell r="H112" t="str">
            <v>Сергей</v>
          </cell>
          <cell r="I112" t="str">
            <v>Анатольевич</v>
          </cell>
          <cell r="K112" t="str">
            <v>Старший мастео</v>
          </cell>
          <cell r="L112" t="str">
            <v>3 года</v>
          </cell>
          <cell r="M112" t="str">
            <v>первичная</v>
          </cell>
          <cell r="N112" t="str">
            <v>административно-технический персонал, с правами оперативно-ремонтного</v>
          </cell>
          <cell r="R112" t="str">
            <v>IV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«МПЗ Богородский»</v>
          </cell>
          <cell r="G113" t="str">
            <v>Москалев</v>
          </cell>
          <cell r="H113" t="str">
            <v xml:space="preserve">Андрей </v>
          </cell>
          <cell r="I113" t="str">
            <v>Александрович</v>
          </cell>
          <cell r="K113" t="str">
            <v>Главный инженер</v>
          </cell>
          <cell r="L113" t="str">
            <v>3 года</v>
          </cell>
          <cell r="M113" t="str">
            <v>первичная</v>
          </cell>
          <cell r="N113" t="str">
            <v>административно-технический персонал, с правами оперативно-ремонтного</v>
          </cell>
          <cell r="R113" t="str">
            <v>IV 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«МПЗ Богородский»</v>
          </cell>
          <cell r="G114" t="str">
            <v>Михалевский</v>
          </cell>
          <cell r="H114" t="str">
            <v xml:space="preserve">Александр </v>
          </cell>
          <cell r="I114" t="str">
            <v>Алексеевич</v>
          </cell>
          <cell r="K114" t="str">
            <v xml:space="preserve">Руководитель отдела </v>
          </cell>
          <cell r="L114" t="str">
            <v>3 года</v>
          </cell>
          <cell r="M114" t="str">
            <v>первичная</v>
          </cell>
          <cell r="N114" t="str">
            <v>административно-технический персонал, с правами оперативно-ремонтного</v>
          </cell>
          <cell r="R114" t="str">
            <v>IV 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 xml:space="preserve">ООО «ТПК «Вилон» </v>
          </cell>
          <cell r="G115" t="str">
            <v xml:space="preserve">Кошеляевский </v>
          </cell>
          <cell r="H115" t="str">
            <v xml:space="preserve">Юрий </v>
          </cell>
          <cell r="I115" t="str">
            <v>Анатольевич</v>
          </cell>
          <cell r="K115" t="str">
            <v>Инженер-механик</v>
          </cell>
          <cell r="L115" t="str">
            <v>17 лет</v>
          </cell>
          <cell r="M115" t="str">
            <v>первичная</v>
          </cell>
          <cell r="N115" t="str">
            <v>ремонтный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 xml:space="preserve">ООО «ТПК «Вилон» </v>
          </cell>
          <cell r="G116" t="str">
            <v>Новосадов</v>
          </cell>
          <cell r="H116" t="str">
            <v xml:space="preserve">Дмитрий </v>
          </cell>
          <cell r="I116" t="str">
            <v>Владимирович</v>
          </cell>
          <cell r="K116" t="str">
            <v>Слесарь-ремонтник</v>
          </cell>
          <cell r="L116" t="str">
            <v>2 года</v>
          </cell>
          <cell r="M116" t="str">
            <v>первичная</v>
          </cell>
          <cell r="N116" t="str">
            <v>ремонтный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 xml:space="preserve">ООО «ТПК «Вилон» </v>
          </cell>
          <cell r="G117" t="str">
            <v xml:space="preserve">Феклистов </v>
          </cell>
          <cell r="H117" t="str">
            <v xml:space="preserve">Алексей </v>
          </cell>
          <cell r="I117" t="str">
            <v>Демьянович</v>
          </cell>
          <cell r="K117" t="str">
            <v>Инженер-энергетик</v>
          </cell>
          <cell r="L117" t="str">
            <v>3 года</v>
          </cell>
          <cell r="M117" t="str">
            <v>первичная</v>
          </cell>
          <cell r="N117" t="str">
            <v>административно—технический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"Модер ОМ"</v>
          </cell>
          <cell r="G118" t="str">
            <v xml:space="preserve">Семенов </v>
          </cell>
          <cell r="H118" t="str">
            <v>Вадим</v>
          </cell>
          <cell r="I118" t="str">
            <v>Сергеевич</v>
          </cell>
          <cell r="K118" t="str">
            <v>Главный механик</v>
          </cell>
          <cell r="L118">
            <v>3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III до 1000В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"Модер ОМ"</v>
          </cell>
          <cell r="G119" t="str">
            <v xml:space="preserve">Емельянов </v>
          </cell>
          <cell r="H119" t="str">
            <v>Алексей</v>
          </cell>
          <cell r="I119" t="str">
            <v>Сергеевич</v>
          </cell>
          <cell r="K119" t="str">
            <v>Главный инженер</v>
          </cell>
          <cell r="L119">
            <v>2</v>
          </cell>
          <cell r="M119" t="str">
            <v>первичная</v>
          </cell>
          <cell r="N119" t="str">
            <v>административно—технический персонал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«ПП Гофрокомбинат»</v>
          </cell>
          <cell r="G120" t="str">
            <v>Сидоров</v>
          </cell>
          <cell r="H120" t="str">
            <v xml:space="preserve">Дмитрий </v>
          </cell>
          <cell r="I120" t="str">
            <v>Александрович</v>
          </cell>
          <cell r="K120" t="str">
            <v>энергетик</v>
          </cell>
          <cell r="L120">
            <v>8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"Стройресурс"</v>
          </cell>
          <cell r="G121" t="str">
            <v>Фролов</v>
          </cell>
          <cell r="H121" t="str">
            <v>Евгений</v>
          </cell>
          <cell r="I121" t="str">
            <v>Николаевич</v>
          </cell>
          <cell r="K121" t="str">
            <v>генеральный директор</v>
          </cell>
          <cell r="L121" t="str">
            <v>18 лет</v>
          </cell>
          <cell r="M121" t="str">
            <v>очередная</v>
          </cell>
          <cell r="N121" t="str">
            <v>административно-технический персонал, с правом испытания оборудования повышенным напряжением</v>
          </cell>
          <cell r="R121" t="str">
            <v>IV до 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"Стройресурс"</v>
          </cell>
          <cell r="G122" t="str">
            <v>Трифонов</v>
          </cell>
          <cell r="H122" t="str">
            <v>Антон</v>
          </cell>
          <cell r="I122" t="str">
            <v>Дмитриевич</v>
          </cell>
          <cell r="K122" t="str">
            <v>инженер электролаборатории</v>
          </cell>
          <cell r="L122" t="str">
            <v>11 лет</v>
          </cell>
          <cell r="M122" t="str">
            <v>очередная</v>
          </cell>
          <cell r="N122" t="str">
            <v>административно-технический персонал, с правом испытания оборудования повышенным напряжением</v>
          </cell>
          <cell r="R122" t="str">
            <v>IV до 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"ДорСтройСистем"</v>
          </cell>
          <cell r="G123" t="str">
            <v xml:space="preserve">Майоров </v>
          </cell>
          <cell r="H123" t="str">
            <v xml:space="preserve">Алексей </v>
          </cell>
          <cell r="I123" t="str">
            <v>Александрович</v>
          </cell>
          <cell r="K123" t="str">
            <v>заместитель руководителя строительства</v>
          </cell>
          <cell r="L123" t="str">
            <v>2 мес 20 дн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до и 
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ФБЛПУ «ЛРЦ «Подмосковье» ФНС России»</v>
          </cell>
          <cell r="G124" t="str">
            <v>Поздняков</v>
          </cell>
          <cell r="H124" t="str">
            <v>Андрей</v>
          </cell>
          <cell r="I124" t="str">
            <v>Иванович</v>
          </cell>
          <cell r="K124" t="str">
            <v>Слесарь-электрик по ремонту электрооборудования 6 разряда</v>
          </cell>
          <cell r="L124" t="str">
            <v>8 месяцев</v>
          </cell>
          <cell r="M124" t="str">
            <v>первичная</v>
          </cell>
          <cell r="N124" t="str">
            <v>электротехнологический персонал</v>
          </cell>
          <cell r="R124" t="str">
            <v>II группа до 1000В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"Белый парус-Щёлково"</v>
          </cell>
          <cell r="G125" t="str">
            <v>Белевкин</v>
          </cell>
          <cell r="H125" t="str">
            <v>Василий</v>
          </cell>
          <cell r="I125" t="str">
            <v>Егорович</v>
          </cell>
          <cell r="K125" t="str">
            <v>Электромонтажник домовых электрических систем и оборудования</v>
          </cell>
          <cell r="L125" t="str">
            <v>3 года</v>
          </cell>
          <cell r="M125" t="str">
            <v>очередная</v>
          </cell>
          <cell r="N125" t="str">
            <v>оперативно-ремонтный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"КРИСТАЛЛ"</v>
          </cell>
          <cell r="G126" t="str">
            <v>Смирнов</v>
          </cell>
          <cell r="H126" t="str">
            <v>Александр</v>
          </cell>
          <cell r="I126" t="str">
            <v>Александрович</v>
          </cell>
          <cell r="K126" t="str">
            <v>Главный Инженер</v>
          </cell>
          <cell r="L126" t="str">
            <v>3 года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"КРИСТАЛЛ"</v>
          </cell>
          <cell r="G127" t="str">
            <v>Якунин</v>
          </cell>
          <cell r="H127" t="str">
            <v>Иван</v>
          </cell>
          <cell r="I127" t="str">
            <v>Викторович</v>
          </cell>
          <cell r="K127" t="str">
            <v>Начальник участка</v>
          </cell>
          <cell r="L127" t="str">
            <v>3 месеца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"КРИСТАЛЛ"</v>
          </cell>
          <cell r="G128" t="str">
            <v>Сергеев</v>
          </cell>
          <cell r="H128" t="str">
            <v>Василий</v>
          </cell>
          <cell r="I128" t="str">
            <v>Иванович</v>
          </cell>
          <cell r="K128" t="str">
            <v>Слесарь-монтажник</v>
          </cell>
          <cell r="L128" t="str">
            <v>3 месеца</v>
          </cell>
          <cell r="M128" t="str">
            <v>первичная</v>
          </cell>
          <cell r="N128" t="str">
            <v>ремонтный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"КРИСТАЛЛ"</v>
          </cell>
          <cell r="G129" t="str">
            <v>Алякин</v>
          </cell>
          <cell r="H129" t="str">
            <v>Сергей</v>
          </cell>
          <cell r="I129" t="str">
            <v>Сергеевич</v>
          </cell>
          <cell r="K129" t="str">
            <v>Слесарь-монтажник</v>
          </cell>
          <cell r="L129" t="str">
            <v>3 месеца</v>
          </cell>
          <cell r="M129" t="str">
            <v>первичная</v>
          </cell>
          <cell r="N129" t="str">
            <v>ремонтный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"ЛЮБАРУШКИН ПРОДУКТ"</v>
          </cell>
          <cell r="G130" t="str">
            <v>Менгажев</v>
          </cell>
          <cell r="H130" t="str">
            <v>Равиль</v>
          </cell>
          <cell r="I130" t="str">
            <v>Хасанович</v>
          </cell>
          <cell r="K130" t="str">
            <v>Инженер-электрик</v>
          </cell>
          <cell r="L130" t="str">
            <v>2 месяц</v>
          </cell>
          <cell r="M130" t="str">
            <v>первичная</v>
          </cell>
          <cell r="N130" t="str">
            <v>оперативно-ремонтный персонал</v>
          </cell>
          <cell r="R130" t="str">
            <v>II группа до 1000В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"ГКЛДЦ №1"</v>
          </cell>
          <cell r="G131" t="str">
            <v xml:space="preserve">Поомаренко </v>
          </cell>
          <cell r="H131" t="str">
            <v>Артем</v>
          </cell>
          <cell r="I131" t="str">
            <v>Витальевич</v>
          </cell>
          <cell r="K131" t="str">
            <v>техник по монтажу, ремонту и техническому обслуживанию медицинских изделий</v>
          </cell>
          <cell r="L131" t="str">
            <v>1 год</v>
          </cell>
          <cell r="M131" t="str">
            <v>первичная</v>
          </cell>
          <cell r="N131" t="str">
            <v>административно—технический персонал</v>
          </cell>
          <cell r="R131" t="str">
            <v>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"СМАК"</v>
          </cell>
          <cell r="G132" t="str">
            <v>Куколев</v>
          </cell>
          <cell r="H132" t="str">
            <v>Николай</v>
          </cell>
          <cell r="I132" t="str">
            <v>Александрович</v>
          </cell>
          <cell r="K132" t="str">
            <v>главный механик</v>
          </cell>
          <cell r="L132" t="str">
            <v>3 года 9 мес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 xml:space="preserve">ООО «БОРЕЙ» </v>
          </cell>
          <cell r="G133" t="str">
            <v xml:space="preserve">Машкинцев </v>
          </cell>
          <cell r="H133" t="str">
            <v xml:space="preserve">Виктор </v>
          </cell>
          <cell r="I133" t="str">
            <v>Васильевич</v>
          </cell>
          <cell r="K133" t="str">
            <v>главный инженер</v>
          </cell>
          <cell r="L133" t="str">
            <v>3 года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гр.,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 xml:space="preserve">ООО «БОРЕЙ» </v>
          </cell>
          <cell r="G134" t="str">
            <v>Пирогов</v>
          </cell>
          <cell r="H134" t="str">
            <v xml:space="preserve">Олег </v>
          </cell>
          <cell r="I134" t="str">
            <v>Анатольевич</v>
          </cell>
          <cell r="K134" t="str">
            <v>старший инженер- энергетик</v>
          </cell>
          <cell r="L134" t="str">
            <v>2 года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IV гр.,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Спорткомплекс Мещера"</v>
          </cell>
          <cell r="G135" t="str">
            <v>Розанов</v>
          </cell>
          <cell r="H135" t="str">
            <v>Виталий</v>
          </cell>
          <cell r="I135" t="str">
            <v>Владимировичч</v>
          </cell>
          <cell r="K135" t="str">
            <v>Начальник инженерно-технического отдела</v>
          </cell>
          <cell r="L135" t="str">
            <v xml:space="preserve">2 месяца           </v>
          </cell>
          <cell r="M135" t="str">
            <v>первичная</v>
          </cell>
          <cell r="N135" t="str">
            <v>руководящий работник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"НПО ВКС ГРУПП"</v>
          </cell>
          <cell r="G136" t="str">
            <v xml:space="preserve">Юсупов </v>
          </cell>
          <cell r="H136" t="str">
            <v>Гайрат</v>
          </cell>
          <cell r="I136" t="str">
            <v>Мухаматалиевич</v>
          </cell>
          <cell r="K136" t="str">
            <v>электромонтажник по кабельным сетям</v>
          </cell>
          <cell r="L136" t="str">
            <v>1 год 2 месяца</v>
          </cell>
          <cell r="M136" t="str">
            <v>внеочередная</v>
          </cell>
          <cell r="N136" t="str">
            <v>оперативно-ремонтный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"ИСТРАНЕТ-МАРКЕТ"</v>
          </cell>
          <cell r="G137" t="str">
            <v xml:space="preserve">Зайцев </v>
          </cell>
          <cell r="H137" t="str">
            <v xml:space="preserve">Владимир  </v>
          </cell>
          <cell r="I137" t="str">
            <v>Александрович</v>
          </cell>
          <cell r="K137" t="str">
            <v>Сервисный  инженер</v>
          </cell>
          <cell r="L137" t="str">
            <v>1 г 1 мес</v>
          </cell>
          <cell r="M137" t="str">
            <v>очередная</v>
          </cell>
          <cell r="N137" t="str">
            <v>оперативно-ремонтный персонал</v>
          </cell>
          <cell r="R137" t="str">
            <v>III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"ИСТРАНЕТ-МАРКЕТ"</v>
          </cell>
          <cell r="G138" t="str">
            <v xml:space="preserve">Мысенко </v>
          </cell>
          <cell r="H138" t="str">
            <v xml:space="preserve">Егор </v>
          </cell>
          <cell r="I138" t="str">
            <v>Сергеевич</v>
          </cell>
          <cell r="K138" t="str">
            <v>Сервисный инженер</v>
          </cell>
          <cell r="L138" t="str">
            <v>11 мес</v>
          </cell>
          <cell r="M138" t="str">
            <v>первичная</v>
          </cell>
          <cell r="N138" t="str">
            <v>оперативно-ремонтный персонал</v>
          </cell>
          <cell r="R138" t="str">
            <v>II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"ИСТРАНЕТ-МАРКЕТ"</v>
          </cell>
          <cell r="G139" t="str">
            <v xml:space="preserve">Бойко </v>
          </cell>
          <cell r="H139" t="str">
            <v xml:space="preserve">Александр </v>
          </cell>
          <cell r="I139" t="str">
            <v>Игоревич</v>
          </cell>
          <cell r="K139" t="str">
            <v>Сервисный инженер</v>
          </cell>
          <cell r="L139" t="str">
            <v>10 мес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III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"ИСТРАНЕТ-МАРКЕТ"</v>
          </cell>
          <cell r="G140" t="str">
            <v xml:space="preserve">Кузин </v>
          </cell>
          <cell r="H140" t="str">
            <v xml:space="preserve">Роман </v>
          </cell>
          <cell r="I140" t="str">
            <v>Игоревич</v>
          </cell>
          <cell r="K140" t="str">
            <v>Старший сервисный специалист</v>
          </cell>
          <cell r="L140" t="str">
            <v>6 мес</v>
          </cell>
          <cell r="M140" t="str">
            <v>первичная</v>
          </cell>
          <cell r="N140" t="str">
            <v>оперативно-ремонтный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"АЙ ПИ ПАРК"</v>
          </cell>
          <cell r="G141" t="str">
            <v xml:space="preserve"> Кузнецов </v>
          </cell>
          <cell r="H141" t="str">
            <v xml:space="preserve">Михаил </v>
          </cell>
          <cell r="I141" t="str">
            <v>Николаевич</v>
          </cell>
          <cell r="K141" t="str">
            <v xml:space="preserve">Начальник сетевого отдела </v>
          </cell>
          <cell r="L141" t="str">
            <v>1 г 4  мес</v>
          </cell>
          <cell r="M141" t="str">
            <v>внеочередная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"АЙ ПИ ПАРК"</v>
          </cell>
          <cell r="G142" t="str">
            <v xml:space="preserve">Зайцев </v>
          </cell>
          <cell r="H142" t="str">
            <v xml:space="preserve">Алексей </v>
          </cell>
          <cell r="I142" t="str">
            <v>Александрович</v>
          </cell>
          <cell r="K142" t="str">
            <v>Сервисный инженер</v>
          </cell>
          <cell r="L142" t="str">
            <v>1 г 4  мес</v>
          </cell>
          <cell r="M142" t="str">
            <v>очередная</v>
          </cell>
          <cell r="N142" t="str">
            <v>оперативно-ремонтный персонал</v>
          </cell>
          <cell r="R142" t="str">
            <v>III 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"АЙ ПИ ПАРК"</v>
          </cell>
          <cell r="G143" t="str">
            <v xml:space="preserve">Иванов </v>
          </cell>
          <cell r="H143" t="str">
            <v xml:space="preserve">Никита </v>
          </cell>
          <cell r="I143" t="str">
            <v>Владимирович</v>
          </cell>
          <cell r="K143" t="str">
            <v>Сервисный инженер</v>
          </cell>
          <cell r="L143" t="str">
            <v>1 г 1  мес</v>
          </cell>
          <cell r="M143" t="str">
            <v>очередная</v>
          </cell>
          <cell r="N143" t="str">
            <v>оперативно-ремонтный персонал</v>
          </cell>
          <cell r="R143" t="str">
            <v>III 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"АЙ ПИ ПАРК"</v>
          </cell>
          <cell r="G144" t="str">
            <v xml:space="preserve">Основин </v>
          </cell>
          <cell r="H144" t="str">
            <v>Илья</v>
          </cell>
          <cell r="I144" t="str">
            <v xml:space="preserve"> Вадимович</v>
          </cell>
          <cell r="K144" t="str">
            <v>Сервисный инженер</v>
          </cell>
          <cell r="L144" t="str">
            <v>1 г 2  мес</v>
          </cell>
          <cell r="M144" t="str">
            <v>внеочередная</v>
          </cell>
          <cell r="N144" t="str">
            <v>оперативно-ремонтный персонал</v>
          </cell>
          <cell r="R144" t="str">
            <v>II 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"ТОРГОВЫЙ ДОМ НАЙС БИР"</v>
          </cell>
          <cell r="G145" t="str">
            <v>Плешаков</v>
          </cell>
          <cell r="H145" t="str">
            <v>Николай</v>
          </cell>
          <cell r="I145" t="str">
            <v>Николаевич</v>
          </cell>
          <cell r="K145" t="str">
            <v>водитель штабелера</v>
          </cell>
          <cell r="L145" t="str">
            <v>12 лет</v>
          </cell>
          <cell r="M145" t="str">
            <v>внеочередная</v>
          </cell>
          <cell r="N145" t="str">
            <v>ремонтный персонал</v>
          </cell>
          <cell r="R145" t="str">
            <v xml:space="preserve">III до 1000 В 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"ИСК "АС"</v>
          </cell>
          <cell r="G146" t="str">
            <v>Бендерский</v>
          </cell>
          <cell r="H146" t="str">
            <v>Алексей</v>
          </cell>
          <cell r="I146" t="str">
            <v>Петрович</v>
          </cell>
          <cell r="K146" t="str">
            <v xml:space="preserve">Производитель работ </v>
          </cell>
          <cell r="L146" t="str">
            <v>4 года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"ИСК "АС"</v>
          </cell>
          <cell r="G147" t="str">
            <v xml:space="preserve">Шиповский </v>
          </cell>
          <cell r="H147" t="str">
            <v>Владимир</v>
          </cell>
          <cell r="I147" t="str">
            <v>Александрович</v>
          </cell>
          <cell r="K147" t="str">
            <v xml:space="preserve">Производитель работ </v>
          </cell>
          <cell r="L147" t="str">
            <v>4 года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МБУК «Муриковский ЦСДК»</v>
          </cell>
          <cell r="G148" t="str">
            <v>Голубев</v>
          </cell>
          <cell r="H148" t="str">
            <v>Виктор</v>
          </cell>
          <cell r="I148" t="str">
            <v>Александрович</v>
          </cell>
          <cell r="K148" t="str">
            <v>звукорежиссер</v>
          </cell>
          <cell r="L148" t="str">
            <v>5 лет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>III гр. до 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МБУК «Муриковский ЦСДК»</v>
          </cell>
          <cell r="G149" t="str">
            <v xml:space="preserve">Буланкин </v>
          </cell>
          <cell r="H149" t="str">
            <v>Василий</v>
          </cell>
          <cell r="I149" t="str">
            <v>Николаевич</v>
          </cell>
          <cell r="K149" t="str">
            <v>рабочий по комплексному обслуживанию зданий и сооружений</v>
          </cell>
          <cell r="L149" t="str">
            <v>3 года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III гр. до 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"ПСК Фарма"</v>
          </cell>
          <cell r="G150" t="str">
            <v xml:space="preserve">Лазарев </v>
          </cell>
          <cell r="H150" t="str">
            <v>Антон</v>
          </cell>
          <cell r="I150" t="str">
            <v>Николаевич</v>
          </cell>
          <cell r="K150" t="str">
            <v>Инженер КИПиА</v>
          </cell>
          <cell r="L150" t="str">
            <v>11 месяцев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гр.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"ПСК Фарма"</v>
          </cell>
          <cell r="G151" t="str">
            <v xml:space="preserve">Коныгин </v>
          </cell>
          <cell r="H151" t="str">
            <v>Сергей</v>
          </cell>
          <cell r="I151" t="str">
            <v>Юрьевич</v>
          </cell>
          <cell r="K151" t="str">
            <v>Инженер по эксплуатации</v>
          </cell>
          <cell r="L151" t="str">
            <v>11 месяцев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гр.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"А2-СП"</v>
          </cell>
          <cell r="G152" t="str">
            <v>Зейд Килани</v>
          </cell>
          <cell r="H152" t="str">
            <v>Лейс</v>
          </cell>
          <cell r="I152" t="str">
            <v xml:space="preserve"> Зейдович</v>
          </cell>
          <cell r="K152" t="str">
            <v xml:space="preserve"> инженер</v>
          </cell>
          <cell r="L152" t="str">
            <v>2 года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ГКУЗ МО "ИДПНС"</v>
          </cell>
          <cell r="G153" t="str">
            <v>Зайцев</v>
          </cell>
          <cell r="H153" t="str">
            <v>Николай</v>
          </cell>
          <cell r="I153" t="str">
            <v>Викторович</v>
          </cell>
          <cell r="K153" t="str">
            <v>Техник</v>
          </cell>
          <cell r="L153" t="str">
            <v>8 мес.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МУ "Дворец спорта "Лама"</v>
          </cell>
          <cell r="G154" t="str">
            <v>Луковенко</v>
          </cell>
          <cell r="H154" t="str">
            <v>Александр</v>
          </cell>
          <cell r="I154" t="str">
            <v>Иванович</v>
          </cell>
          <cell r="K154" t="str">
            <v>ведущий механик</v>
          </cell>
          <cell r="L154" t="str">
            <v>2 года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IV гр. до 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"Некстейдж"</v>
          </cell>
          <cell r="G155" t="str">
            <v>Руснак</v>
          </cell>
          <cell r="H155" t="str">
            <v>Сергей</v>
          </cell>
          <cell r="I155" t="str">
            <v>-</v>
          </cell>
          <cell r="K155" t="str">
            <v>Техник по эксплуатации (универсал)</v>
          </cell>
          <cell r="L155" t="str">
            <v>1 год</v>
          </cell>
          <cell r="M155" t="str">
            <v>первичная</v>
          </cell>
          <cell r="N155" t="str">
            <v>оперативно-ремонтный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ИП Старкоа А.С.</v>
          </cell>
          <cell r="G156" t="str">
            <v xml:space="preserve">СТАРКОВ </v>
          </cell>
          <cell r="H156" t="str">
            <v xml:space="preserve">АНДРЕЙ </v>
          </cell>
          <cell r="I156" t="str">
            <v>СЕРГЕЕВИЧ</v>
          </cell>
          <cell r="K156" t="str">
            <v>Индивидуальный предприниматель</v>
          </cell>
          <cell r="L156" t="str">
            <v>1 мес</v>
          </cell>
          <cell r="M156" t="str">
            <v>внеочередная</v>
          </cell>
          <cell r="N156" t="str">
            <v>административно—технический персонал</v>
          </cell>
          <cell r="R156" t="str">
            <v>IV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МБУ ДО "СШ "Русский медведь"</v>
          </cell>
          <cell r="G157" t="str">
            <v>Авдеев</v>
          </cell>
          <cell r="H157" t="str">
            <v>Сергей</v>
          </cell>
          <cell r="I157" t="str">
            <v>Николаевич</v>
          </cell>
          <cell r="K157" t="str">
            <v>Специалист по подготовке спортивного инвентаря</v>
          </cell>
          <cell r="L157" t="str">
            <v>6 лет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IV до 1000В</v>
          </cell>
          <cell r="S157" t="str">
            <v>ПТЭЭПЭЭ</v>
          </cell>
          <cell r="V157">
            <v>0.5625</v>
          </cell>
        </row>
        <row r="158">
          <cell r="E158" t="str">
            <v>МБУ ДО "СШ "Русский медведь"</v>
          </cell>
          <cell r="G158" t="str">
            <v>Тихонов</v>
          </cell>
          <cell r="H158" t="str">
            <v>Александр</v>
          </cell>
          <cell r="I158" t="str">
            <v>Сергеевич</v>
          </cell>
          <cell r="K158" t="str">
            <v>Аппаратчик химводоочистки</v>
          </cell>
          <cell r="L158" t="str">
            <v>5 месяцев</v>
          </cell>
          <cell r="M158" t="str">
            <v>первичная</v>
          </cell>
          <cell r="N158" t="str">
            <v>оперативно-ремонтный персонал</v>
          </cell>
          <cell r="R158" t="str">
            <v>II до 1000В</v>
          </cell>
          <cell r="S158" t="str">
            <v>ПТЭЭПЭЭ</v>
          </cell>
          <cell r="V158">
            <v>0.5625</v>
          </cell>
        </row>
        <row r="159">
          <cell r="E159" t="str">
            <v>АО "АЛ Д МЕГА ЛАБ"</v>
          </cell>
          <cell r="G159" t="str">
            <v>Турбин</v>
          </cell>
          <cell r="H159" t="str">
            <v>Дмитрий</v>
          </cell>
          <cell r="I159" t="str">
            <v>Олегович</v>
          </cell>
          <cell r="K159" t="str">
            <v>Главный инженер</v>
          </cell>
          <cell r="L159" t="str">
            <v>2 года</v>
          </cell>
          <cell r="M159" t="str">
            <v>внеочередная</v>
          </cell>
          <cell r="N159" t="str">
            <v>административно—технический персонал</v>
          </cell>
          <cell r="R159" t="str">
            <v>IV группа до 1000В</v>
          </cell>
          <cell r="S159" t="str">
            <v>ПТЭЭПЭЭ</v>
          </cell>
          <cell r="V159">
            <v>0.5625</v>
          </cell>
        </row>
        <row r="160">
          <cell r="E160" t="str">
            <v>Индивидуальный предприниматель Панов Виталий Владимирович</v>
          </cell>
          <cell r="G160" t="str">
            <v>Панов</v>
          </cell>
          <cell r="H160" t="str">
            <v>Виталий</v>
          </cell>
          <cell r="I160" t="str">
            <v>Владимирович</v>
          </cell>
          <cell r="K160" t="str">
            <v>руководитель</v>
          </cell>
          <cell r="L160" t="str">
            <v>1 год</v>
          </cell>
          <cell r="M160" t="str">
            <v>первичная</v>
          </cell>
          <cell r="N160" t="str">
            <v>административно—технический персонал</v>
          </cell>
          <cell r="R160" t="str">
            <v>II группа, до 1000 В</v>
          </cell>
          <cell r="S160" t="str">
            <v>ПТЭЭПЭЭ</v>
          </cell>
          <cell r="V160">
            <v>0.5625</v>
          </cell>
        </row>
        <row r="161">
          <cell r="E161" t="str">
            <v>ИП Васильев О.А.</v>
          </cell>
          <cell r="G161" t="str">
            <v xml:space="preserve">Васильев </v>
          </cell>
          <cell r="H161" t="str">
            <v xml:space="preserve">Олег </v>
          </cell>
          <cell r="I161" t="str">
            <v>Александрович</v>
          </cell>
          <cell r="K161" t="str">
            <v>Индивидуальный предприниматель</v>
          </cell>
          <cell r="L161" t="str">
            <v>1 мес</v>
          </cell>
          <cell r="M161" t="str">
            <v>внеочередная</v>
          </cell>
          <cell r="N161" t="str">
            <v>административно—технический персонал</v>
          </cell>
          <cell r="R161" t="str">
            <v>IV до 1000 В</v>
          </cell>
          <cell r="S161" t="str">
            <v>ПТЭЭПЭЭ</v>
          </cell>
          <cell r="V161">
            <v>0.5625</v>
          </cell>
        </row>
        <row r="162">
          <cell r="E162" t="str">
            <v>Сергиево-Посадский филиал ООО "Газпром теплоэнерго МО"</v>
          </cell>
          <cell r="G162" t="str">
            <v>Тигеев</v>
          </cell>
          <cell r="H162" t="str">
            <v>Юрий</v>
          </cell>
          <cell r="I162" t="str">
            <v>Павлович</v>
          </cell>
          <cell r="K162" t="str">
            <v>главный энергетик</v>
          </cell>
          <cell r="L162" t="str">
            <v>1 г.2 мес.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 xml:space="preserve">V до и выше 1000 В </v>
          </cell>
          <cell r="S162" t="str">
            <v>ПТЭЭПЭЭ</v>
          </cell>
          <cell r="V162">
            <v>0.5625</v>
          </cell>
        </row>
        <row r="163">
          <cell r="E163" t="str">
            <v>Сергиево-Посадский филиал ООО "Газпром теплоэнерго МО"</v>
          </cell>
          <cell r="G163" t="str">
            <v xml:space="preserve">Рогачов </v>
          </cell>
          <cell r="H163" t="str">
            <v xml:space="preserve">  Валентин </v>
          </cell>
          <cell r="I163" t="str">
            <v xml:space="preserve">  Юрьевич</v>
          </cell>
          <cell r="K163" t="str">
            <v>заместитель главного инженера филиала</v>
          </cell>
          <cell r="L163" t="str">
            <v>3 г.10 мес.</v>
          </cell>
          <cell r="M163" t="str">
            <v>очередная</v>
          </cell>
          <cell r="N163" t="str">
            <v>управленческий персонал</v>
          </cell>
          <cell r="S163" t="str">
            <v>ПТЭТЭ</v>
          </cell>
          <cell r="V163">
            <v>0.5625</v>
          </cell>
        </row>
        <row r="164">
          <cell r="E164" t="str">
            <v>Сергиево-Посадский филиал ООО "Газпром теплоэнерго МО"</v>
          </cell>
          <cell r="G164" t="str">
            <v>Тигеев</v>
          </cell>
          <cell r="H164" t="str">
            <v xml:space="preserve">Владимир </v>
          </cell>
          <cell r="I164" t="str">
            <v>Павлович</v>
          </cell>
          <cell r="K164" t="str">
            <v>начальник района</v>
          </cell>
          <cell r="L164" t="str">
            <v>1 г.4 мес.</v>
          </cell>
          <cell r="M164" t="str">
            <v>очередная</v>
          </cell>
          <cell r="N164" t="str">
            <v>управленческий персонал</v>
          </cell>
          <cell r="S164" t="str">
            <v>ПТЭТЭ</v>
          </cell>
          <cell r="V164">
            <v>0.5625</v>
          </cell>
        </row>
        <row r="165">
          <cell r="E165" t="str">
            <v>Сергиево-Посадский филиал ООО "Газпром теплоэнерго МО"</v>
          </cell>
          <cell r="G165" t="str">
            <v>Уваров</v>
          </cell>
          <cell r="H165" t="str">
            <v>Андрей</v>
          </cell>
          <cell r="I165" t="str">
            <v>Николаевич</v>
          </cell>
          <cell r="K165" t="str">
            <v xml:space="preserve">начальник котельной  </v>
          </cell>
          <cell r="L165" t="str">
            <v>3 г.10 мес.</v>
          </cell>
          <cell r="M165" t="str">
            <v>очередная</v>
          </cell>
          <cell r="N165" t="str">
            <v>управленческий персонал</v>
          </cell>
          <cell r="S165" t="str">
            <v>ПТЭТЭ</v>
          </cell>
          <cell r="V165">
            <v>0.5625</v>
          </cell>
        </row>
        <row r="166">
          <cell r="E166" t="str">
            <v>Сергиево-Посадский филиал ООО "Газпром теплоэнерго МО"</v>
          </cell>
          <cell r="G166" t="str">
            <v>Майдан</v>
          </cell>
          <cell r="H166" t="str">
            <v xml:space="preserve">Александр </v>
          </cell>
          <cell r="I166" t="str">
            <v>Алексеевич</v>
          </cell>
          <cell r="K166" t="str">
            <v>мастер</v>
          </cell>
          <cell r="L166" t="str">
            <v>3 г.9 мес.</v>
          </cell>
          <cell r="M166" t="str">
            <v>очередная</v>
          </cell>
          <cell r="N166" t="str">
            <v>управленческий персонал</v>
          </cell>
          <cell r="S166" t="str">
            <v>ПТЭТЭ</v>
          </cell>
          <cell r="V166">
            <v>0.58333333333333304</v>
          </cell>
        </row>
        <row r="167">
          <cell r="E167" t="str">
            <v>Сергиево-Посадский филиал ООО "Газпром теплоэнерго МО"</v>
          </cell>
          <cell r="G167" t="str">
            <v>Корнилов</v>
          </cell>
          <cell r="H167" t="str">
            <v>Егор</v>
          </cell>
          <cell r="I167" t="str">
            <v>Владимирович</v>
          </cell>
          <cell r="K167" t="str">
            <v xml:space="preserve">начальник котельной  </v>
          </cell>
          <cell r="L167" t="str">
            <v>2 г. 9 мес.</v>
          </cell>
          <cell r="M167" t="str">
            <v>очередная</v>
          </cell>
          <cell r="N167" t="str">
            <v>управленческий персонал</v>
          </cell>
          <cell r="S167" t="str">
            <v>ПТЭТЭ</v>
          </cell>
          <cell r="V167">
            <v>0.58333333333333304</v>
          </cell>
        </row>
        <row r="168">
          <cell r="E168" t="str">
            <v>Сергиево-Посадский филиал ООО "Газпром теплоэнерго МО"</v>
          </cell>
          <cell r="G168" t="str">
            <v xml:space="preserve">Якунин </v>
          </cell>
          <cell r="H168" t="str">
            <v>Николай</v>
          </cell>
          <cell r="I168" t="str">
            <v>Сергеевич</v>
          </cell>
          <cell r="K168" t="str">
            <v>начальник участка по эксплуатации и  ремонту газового оборудования</v>
          </cell>
          <cell r="L168" t="str">
            <v>3 г.10 мес.</v>
          </cell>
          <cell r="M168" t="str">
            <v>очередная</v>
          </cell>
          <cell r="N168" t="str">
            <v>управленческий персонал</v>
          </cell>
          <cell r="S168" t="str">
            <v>ПТЭТЭ</v>
          </cell>
          <cell r="V168">
            <v>0.58333333333333304</v>
          </cell>
        </row>
        <row r="169">
          <cell r="E169" t="str">
            <v>Сергиево-Посадский филиал ООО "Газпром теплоэнерго МО"</v>
          </cell>
          <cell r="G169" t="str">
            <v>Токарев</v>
          </cell>
          <cell r="H169" t="str">
            <v>Андрей</v>
          </cell>
          <cell r="I169" t="str">
            <v>Александрович</v>
          </cell>
          <cell r="K169" t="str">
            <v xml:space="preserve">начальник котельной </v>
          </cell>
          <cell r="L169" t="str">
            <v>3 г.10 мес.</v>
          </cell>
          <cell r="M169" t="str">
            <v>очередная</v>
          </cell>
          <cell r="N169" t="str">
            <v>управленческий персонал</v>
          </cell>
          <cell r="S169" t="str">
            <v>ПТЭТЭ</v>
          </cell>
          <cell r="V169">
            <v>0.58333333333333304</v>
          </cell>
        </row>
        <row r="170">
          <cell r="E170" t="str">
            <v>Сергиево-Посадский филиал ООО "Газпром теплоэнерго МО"</v>
          </cell>
          <cell r="G170" t="str">
            <v xml:space="preserve">Лобанов </v>
          </cell>
          <cell r="H170" t="str">
            <v xml:space="preserve"> Михаил  </v>
          </cell>
          <cell r="I170" t="str">
            <v xml:space="preserve"> Николаевич</v>
          </cell>
          <cell r="K170" t="str">
            <v xml:space="preserve">начальник котельной </v>
          </cell>
          <cell r="L170" t="str">
            <v>1 г.7 мес.</v>
          </cell>
          <cell r="M170" t="str">
            <v>очередная</v>
          </cell>
          <cell r="N170" t="str">
            <v>управленческий персонал</v>
          </cell>
          <cell r="S170" t="str">
            <v>ПТЭТЭ</v>
          </cell>
          <cell r="V170">
            <v>0.58333333333333304</v>
          </cell>
        </row>
        <row r="171">
          <cell r="E171" t="str">
            <v>Сергиево-Посадский филиал ООО "Газпром теплоэнерго МО"</v>
          </cell>
          <cell r="G171" t="str">
            <v>Чекунов</v>
          </cell>
          <cell r="H171" t="str">
            <v>Алексей</v>
          </cell>
          <cell r="I171" t="str">
            <v>Павлович</v>
          </cell>
          <cell r="K171" t="str">
            <v>начальник котельной</v>
          </cell>
          <cell r="L171" t="str">
            <v>1 г. 3 мес.</v>
          </cell>
          <cell r="M171" t="str">
            <v>очередная</v>
          </cell>
          <cell r="N171" t="str">
            <v>управленческий персонал</v>
          </cell>
          <cell r="S171" t="str">
            <v>ПТЭТЭ</v>
          </cell>
          <cell r="V171">
            <v>0.58333333333333304</v>
          </cell>
        </row>
        <row r="172">
          <cell r="E172" t="str">
            <v>Сергиево-Посадский филиал ООО "Газпром теплоэнерго МО"</v>
          </cell>
          <cell r="G172" t="str">
            <v>Базилевский</v>
          </cell>
          <cell r="H172" t="str">
            <v xml:space="preserve">Андрей </v>
          </cell>
          <cell r="I172" t="str">
            <v>Сергеевич</v>
          </cell>
          <cell r="K172" t="str">
            <v>начальник котельной</v>
          </cell>
          <cell r="L172" t="str">
            <v>1 г. 3 мес.</v>
          </cell>
          <cell r="M172" t="str">
            <v>очередная</v>
          </cell>
          <cell r="N172" t="str">
            <v>управленческий персонал</v>
          </cell>
          <cell r="S172" t="str">
            <v>ПТЭТЭ</v>
          </cell>
          <cell r="V172">
            <v>0.58333333333333304</v>
          </cell>
        </row>
        <row r="173">
          <cell r="E173" t="str">
            <v>Сергиево-Посадский филиал ООО "Газпром теплоэнерго МО"</v>
          </cell>
          <cell r="G173" t="str">
            <v>Школьникова</v>
          </cell>
          <cell r="H173" t="str">
            <v>Ольга</v>
          </cell>
          <cell r="I173" t="str">
            <v>Владимировна</v>
          </cell>
          <cell r="K173" t="str">
            <v xml:space="preserve">начальник котельной  </v>
          </cell>
          <cell r="L173" t="str">
            <v>3 г.10 мес.</v>
          </cell>
          <cell r="M173" t="str">
            <v>очередная</v>
          </cell>
          <cell r="N173" t="str">
            <v>управленческий персонал</v>
          </cell>
          <cell r="S173" t="str">
            <v>ПТЭТЭ</v>
          </cell>
          <cell r="V173">
            <v>0.58333333333333304</v>
          </cell>
        </row>
        <row r="174">
          <cell r="E174" t="str">
            <v>Сергиево-Посадский филиал ООО "Газпром теплоэнерго МО"</v>
          </cell>
          <cell r="G174" t="str">
            <v>Романцев</v>
          </cell>
          <cell r="H174" t="str">
            <v>Алексей</v>
          </cell>
          <cell r="I174" t="str">
            <v>Викторович</v>
          </cell>
          <cell r="K174" t="str">
            <v>мастер</v>
          </cell>
          <cell r="L174" t="str">
            <v>3 г.10 мес.</v>
          </cell>
          <cell r="M174" t="str">
            <v>очередная</v>
          </cell>
          <cell r="N174" t="str">
            <v>управленческий персонал</v>
          </cell>
          <cell r="S174" t="str">
            <v>ПТЭТЭ</v>
          </cell>
          <cell r="V174">
            <v>0.58333333333333304</v>
          </cell>
        </row>
        <row r="175">
          <cell r="E175" t="str">
            <v>Сергиево-Посадский филиал ООО "Газпром теплоэнерго МО"</v>
          </cell>
          <cell r="G175" t="str">
            <v xml:space="preserve">Вершинина </v>
          </cell>
          <cell r="H175" t="str">
            <v>Марина</v>
          </cell>
          <cell r="I175" t="str">
            <v>Николаевна</v>
          </cell>
          <cell r="K175" t="str">
            <v>специалист по охране труда</v>
          </cell>
          <cell r="L175" t="str">
            <v>1 г.2 мес.</v>
          </cell>
          <cell r="M175" t="str">
            <v>первичная</v>
          </cell>
          <cell r="N175" t="str">
            <v>специалист по охране труда, осуществляющий контроль за эксплуатацией тепловых энергоустановок.</v>
          </cell>
          <cell r="S175" t="str">
            <v>ПТЭТЭ</v>
          </cell>
          <cell r="V175">
            <v>0.58333333333333304</v>
          </cell>
        </row>
        <row r="176">
          <cell r="E176" t="str">
            <v>Сергиево-Посадский филиал ООО "Газпром теплоэнерго МО"</v>
          </cell>
          <cell r="G176" t="str">
            <v>Болтаева</v>
          </cell>
          <cell r="H176" t="str">
            <v>Алина</v>
          </cell>
          <cell r="I176" t="str">
            <v>Радиковна</v>
          </cell>
          <cell r="K176" t="str">
            <v>специалист по охране труда</v>
          </cell>
          <cell r="L176" t="str">
            <v>5 мес.</v>
          </cell>
          <cell r="M176" t="str">
            <v>первичная</v>
          </cell>
          <cell r="N176" t="str">
            <v>специалист по охране труда, осуществляющий контроль за эксплуатацией тепловых энергоустановок.</v>
          </cell>
          <cell r="S176" t="str">
            <v>ПТЭТЭ</v>
          </cell>
          <cell r="V176">
            <v>0.58333333333333304</v>
          </cell>
        </row>
        <row r="177">
          <cell r="E177" t="str">
            <v>Сергиево-Посадский филиал ООО "Газпром теплоэнерго МО"</v>
          </cell>
          <cell r="G177" t="str">
            <v xml:space="preserve">Михнев </v>
          </cell>
          <cell r="H177" t="str">
            <v>Алексей</v>
          </cell>
          <cell r="I177" t="str">
            <v>Николаевич</v>
          </cell>
          <cell r="K177" t="str">
            <v>мастер</v>
          </cell>
          <cell r="L177" t="str">
            <v>3 г.10 мес.</v>
          </cell>
          <cell r="M177" t="str">
            <v>первичная</v>
          </cell>
          <cell r="N177" t="str">
            <v>управленческий персонал</v>
          </cell>
          <cell r="S177" t="str">
            <v>ПТЭТЭ</v>
          </cell>
          <cell r="V177">
            <v>0.58333333333333304</v>
          </cell>
        </row>
        <row r="178">
          <cell r="E178" t="str">
            <v>Сергиево-Посадский филиал ООО "Газпром теплоэнерго МО"</v>
          </cell>
          <cell r="G178" t="str">
            <v xml:space="preserve">Балабаев </v>
          </cell>
          <cell r="H178" t="str">
            <v>Виктор</v>
          </cell>
          <cell r="I178" t="str">
            <v>Николаевич</v>
          </cell>
          <cell r="K178" t="str">
            <v>начальник котельной</v>
          </cell>
          <cell r="L178" t="str">
            <v>3 г. 10 мес.</v>
          </cell>
          <cell r="M178" t="str">
            <v>первичная</v>
          </cell>
          <cell r="N178" t="str">
            <v>управленческий персонал</v>
          </cell>
          <cell r="S178" t="str">
            <v>ПТЭТЭ</v>
          </cell>
          <cell r="V178">
            <v>0.58333333333333304</v>
          </cell>
        </row>
        <row r="179">
          <cell r="E179" t="str">
            <v>Сергиево-Посадский филиал ООО "Газпром теплоэнерго МО"</v>
          </cell>
          <cell r="G179" t="str">
            <v>Еременко</v>
          </cell>
          <cell r="H179" t="str">
            <v>Анатолий</v>
          </cell>
          <cell r="I179" t="str">
            <v>Анатольевич</v>
          </cell>
          <cell r="K179" t="str">
            <v>мастер</v>
          </cell>
          <cell r="L179" t="str">
            <v>1 мес.</v>
          </cell>
          <cell r="M179" t="str">
            <v>первичная</v>
          </cell>
          <cell r="N179" t="str">
            <v>управленческий персонал</v>
          </cell>
          <cell r="S179" t="str">
            <v>ПТЭТЭ</v>
          </cell>
          <cell r="V179">
            <v>0.58333333333333304</v>
          </cell>
        </row>
        <row r="180">
          <cell r="E180" t="str">
            <v>МАУ "Пушкинская электросеть"</v>
          </cell>
          <cell r="G180" t="str">
            <v xml:space="preserve">Малофеев </v>
          </cell>
          <cell r="H180" t="str">
            <v>Олег</v>
          </cell>
          <cell r="I180" t="str">
            <v>Николаевич</v>
          </cell>
          <cell r="K180" t="str">
            <v>Главный инженер</v>
          </cell>
          <cell r="L180" t="str">
            <v>3года</v>
          </cell>
          <cell r="M180" t="str">
            <v>очередная</v>
          </cell>
          <cell r="N180" t="str">
            <v>административно-технический персонал, с правом испытания оборудования повышенным напряжением</v>
          </cell>
          <cell r="R180" t="str">
            <v>V до и выше 1000 В</v>
          </cell>
          <cell r="S180" t="str">
            <v>ПТЭЭСиС</v>
          </cell>
          <cell r="V180">
            <v>0.58333333333333304</v>
          </cell>
        </row>
        <row r="181">
          <cell r="E181" t="str">
            <v>МАУ "Пушкинская электросеть"</v>
          </cell>
          <cell r="G181" t="str">
            <v xml:space="preserve">Фетисов </v>
          </cell>
          <cell r="H181" t="str">
            <v xml:space="preserve">Станислав </v>
          </cell>
          <cell r="I181" t="str">
            <v>Владимирович</v>
          </cell>
          <cell r="K181" t="str">
            <v>Начальник службы уличного освещения и эксплуатации</v>
          </cell>
          <cell r="L181" t="str">
            <v>3 года</v>
          </cell>
          <cell r="M181" t="str">
            <v>очередная</v>
          </cell>
          <cell r="N181" t="str">
            <v>административно-технический персонал, с правом испытания оборудования повышенным напряжением</v>
          </cell>
          <cell r="R181" t="str">
            <v>V до и выше 1000 В</v>
          </cell>
          <cell r="S181" t="str">
            <v>ПТЭЭСиС</v>
          </cell>
          <cell r="V181">
            <v>0.58333333333333304</v>
          </cell>
        </row>
        <row r="182">
          <cell r="E182" t="str">
            <v>МАУ "Пушкинская электросеть"</v>
          </cell>
          <cell r="G182" t="str">
            <v xml:space="preserve"> Тихомиров </v>
          </cell>
          <cell r="H182" t="str">
            <v xml:space="preserve"> Юрий</v>
          </cell>
          <cell r="I182" t="str">
            <v xml:space="preserve"> Викторович</v>
          </cell>
          <cell r="K182" t="str">
            <v xml:space="preserve">Старший мастер службы уличного освещения и эксплуатации </v>
          </cell>
          <cell r="L182" t="str">
            <v>3 года</v>
          </cell>
          <cell r="M182" t="str">
            <v>очередная</v>
          </cell>
          <cell r="N182" t="str">
            <v>административно-технический персонал, с правом испытания оборудования повышенным напряжением</v>
          </cell>
          <cell r="R182" t="str">
            <v>V до и выше 1000 В</v>
          </cell>
          <cell r="S182" t="str">
            <v>ПТЭЭСиС</v>
          </cell>
          <cell r="V182">
            <v>0.58333333333333304</v>
          </cell>
        </row>
        <row r="183">
          <cell r="E183" t="str">
            <v>МАУК «ВДК»</v>
          </cell>
          <cell r="G183" t="str">
            <v>Дубовой</v>
          </cell>
          <cell r="H183" t="str">
            <v>Сергей</v>
          </cell>
          <cell r="I183" t="str">
            <v>Анатольевич</v>
          </cell>
          <cell r="K183" t="str">
            <v>Главный инженер связи и телевидения</v>
          </cell>
          <cell r="L183" t="str">
            <v>9 лет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>IV до 1000В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МАУК «ВДК»</v>
          </cell>
          <cell r="G184" t="str">
            <v>Мягков</v>
          </cell>
          <cell r="H184" t="str">
            <v>Юрий</v>
          </cell>
          <cell r="I184" t="str">
            <v>Станиславович</v>
          </cell>
          <cell r="K184" t="str">
            <v>Старший инженер</v>
          </cell>
          <cell r="L184" t="str">
            <v>13 лет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IV до 1000В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МАУК «ВДК»</v>
          </cell>
          <cell r="G185" t="str">
            <v>Пышкин</v>
          </cell>
          <cell r="H185" t="str">
            <v>Михаил</v>
          </cell>
          <cell r="I185" t="str">
            <v>Сергеевич</v>
          </cell>
          <cell r="K185" t="str">
            <v>Старший инженер</v>
          </cell>
          <cell r="L185" t="str">
            <v>6 месяцев</v>
          </cell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IV до 1000В</v>
          </cell>
          <cell r="S185" t="str">
            <v>ПТЭЭПЭЭ</v>
          </cell>
          <cell r="V185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F17" sqref="F1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ГБОУ ЦРО № 7</v>
      </c>
      <c r="D15" s="6" t="str">
        <f>CONCATENATE([2]Общая!G4," ",[2]Общая!H4," ",[2]Общая!I4," 
", [2]Общая!K4," ",[2]Общая!L4)</f>
        <v xml:space="preserve">Вершинин Дмитрий Владимирович 
Начальник отдела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АО "БРОННИЦКИЙ ТВК"</v>
      </c>
      <c r="D16" s="6" t="str">
        <f>CONCATENATE([2]Общая!G5," ",[2]Общая!H5," ",[2]Общая!I5," 
", [2]Общая!K5," ",[2]Общая!L5)</f>
        <v xml:space="preserve">Куркатов Анатолий Иванович 
электромонтер </v>
      </c>
      <c r="E16" s="7" t="str">
        <f>[2]Общая!M5</f>
        <v>очередная</v>
      </c>
      <c r="F16" s="7" t="str">
        <f>[2]Общая!R5</f>
        <v>IV до и выше 1000 В</v>
      </c>
      <c r="G16" s="7" t="str">
        <f>[2]Общая!N5</f>
        <v>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"БРОННИЦКИЙ ТВК"</v>
      </c>
      <c r="D17" s="6" t="str">
        <f>CONCATENATE([2]Общая!G6," ",[2]Общая!H6," ",[2]Общая!I6," 
", [2]Общая!K6," ",[2]Общая!L6)</f>
        <v xml:space="preserve">Ходякин Максим Вячеславович 
инженер-электрик </v>
      </c>
      <c r="E17" s="7" t="str">
        <f>[2]Общая!M6</f>
        <v>очередная</v>
      </c>
      <c r="F17" s="7" t="str">
        <f>[2]Общая!R6</f>
        <v>III до и выше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"БРОННИЦКИЙ ТВК"</v>
      </c>
      <c r="D18" s="6" t="str">
        <f>CONCATENATE([2]Общая!G7," ",[2]Общая!H7," ",[2]Общая!I7," 
", [2]Общая!K7," ",[2]Общая!L7)</f>
        <v xml:space="preserve">Пчёлкин Александр Александрович 
Главный инженер 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 "ЭНЕРГОБЫТ"</v>
      </c>
      <c r="D19" s="6" t="str">
        <f>CONCATENATE([2]Общая!G8," ",[2]Общая!H8," ",[2]Общая!I8," 
", [2]Общая!K8," ",[2]Общая!L8)</f>
        <v xml:space="preserve">Ханнанов Денис Нилевич 
Генеральный директор 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 "ЭНЕРГОБЫТ"</v>
      </c>
      <c r="D20" s="6" t="str">
        <f>CONCATENATE([2]Общая!G9," ",[2]Общая!H9," ",[2]Общая!I9," 
", [2]Общая!K9," ",[2]Общая!L9)</f>
        <v xml:space="preserve">Лупандин Василий Николаевич 
Инженер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 "ЭНЕРГОБЫТ"</v>
      </c>
      <c r="D21" s="6" t="str">
        <f>CONCATENATE([2]Общая!G10," ",[2]Общая!H10," ",[2]Общая!I10," 
", [2]Общая!K10," ",[2]Общая!L10)</f>
        <v xml:space="preserve">Ханнанова Кристина Васильевна 
Инженер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"СОЮЗПАК"</v>
      </c>
      <c r="D22" s="6" t="str">
        <f>CONCATENATE([2]Общая!G11," ",[2]Общая!H11," ",[2]Общая!I11," 
", [2]Общая!K11," ",[2]Общая!L11)</f>
        <v xml:space="preserve">Козлов Сергей Александрович 
Руководитель сервисной службы </v>
      </c>
      <c r="E22" s="7" t="str">
        <f>[2]Общая!M11</f>
        <v>очередная</v>
      </c>
      <c r="F22" s="7" t="str">
        <f>[2]Общая!R11</f>
        <v>III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"СОЮЗПАК"</v>
      </c>
      <c r="D23" s="6" t="str">
        <f>CONCATENATE([2]Общая!G12," ",[2]Общая!H12," ",[2]Общая!I12," 
", [2]Общая!K12," ",[2]Общая!L12)</f>
        <v xml:space="preserve">Седов Сергей Викторович 
Инженер-наладчик </v>
      </c>
      <c r="E23" s="7" t="str">
        <f>[2]Общая!M12</f>
        <v>очередная</v>
      </c>
      <c r="F23" s="7" t="str">
        <f>[2]Общая!R12</f>
        <v>III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"ТЛК КРЕКШИНО"</v>
      </c>
      <c r="D24" s="6" t="str">
        <f>CONCATENATE([2]Общая!G13," ",[2]Общая!H13," ",[2]Общая!I13," 
", [2]Общая!K13," ",[2]Общая!L13)</f>
        <v xml:space="preserve">Бураков Вячеслав Борисович 
Электрик </v>
      </c>
      <c r="E24" s="7" t="str">
        <f>[2]Общая!M13</f>
        <v>очередная</v>
      </c>
      <c r="F24" s="7" t="str">
        <f>[2]Общая!R13</f>
        <v>III до и выше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ФГБУЗ МСЧ № 154 ФМБА РОССИИ</v>
      </c>
      <c r="D25" s="6" t="str">
        <f>CONCATENATE([2]Общая!G14," ",[2]Общая!H14," ",[2]Общая!I14," 
", [2]Общая!K14," ",[2]Общая!L14)</f>
        <v xml:space="preserve">Рулев Евгений Андреевич 
Ведущий инженер </v>
      </c>
      <c r="E25" s="7" t="str">
        <f>[2]Общая!M14</f>
        <v>очередная</v>
      </c>
      <c r="F25" s="7" t="str">
        <f>[2]Общая!R14</f>
        <v>III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ФГБУЗ МСЧ № 154 ФМБА РОССИИ</v>
      </c>
      <c r="D26" s="6" t="str">
        <f>CONCATENATE([2]Общая!G15," ",[2]Общая!H15," ",[2]Общая!I15," 
", [2]Общая!K15," ",[2]Общая!L15)</f>
        <v xml:space="preserve">Ильинова Татьяна Валентиновна 
Специалист по охране труда </v>
      </c>
      <c r="E26" s="7" t="str">
        <f>[2]Общая!M15</f>
        <v>очередная</v>
      </c>
      <c r="F26" s="7" t="str">
        <f>[2]Общая!R15</f>
        <v>IV до 1000 В</v>
      </c>
      <c r="G26" s="7" t="str">
        <f>[2]Общая!N15</f>
        <v>контролирующий электроустановки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"ЭСМИС"</v>
      </c>
      <c r="D27" s="6" t="str">
        <f>CONCATENATE([2]Общая!G16," ",[2]Общая!H16," ",[2]Общая!I16," 
", [2]Общая!K16," ",[2]Общая!L16)</f>
        <v xml:space="preserve">Михеев Роман Евгеньевич 
МАСТЕР УЧАСТКА </v>
      </c>
      <c r="E27" s="7" t="str">
        <f>[2]Общая!M16</f>
        <v>очередная</v>
      </c>
      <c r="F27" s="7" t="str">
        <f>[2]Общая!R16</f>
        <v>IV до и выше 1000 В</v>
      </c>
      <c r="G27" s="7" t="str">
        <f>[2]Общая!N16</f>
        <v>административно-технический персонал, с правом испытания оборудования повышенным напряжением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"ЭСМИС"</v>
      </c>
      <c r="D28" s="6" t="str">
        <f>CONCATENATE([2]Общая!G17," ",[2]Общая!H17," ",[2]Общая!I17," 
", [2]Общая!K17," ",[2]Общая!L17)</f>
        <v xml:space="preserve">Субботин Александр Валерьевич 
ЗАМЕСТИТЕЛЬ ГЕНЕРАЛЬНОГО ДИРЕКТОРА ПО ТЕХНИЧЕСКИМ ВОПРОСАМ </v>
      </c>
      <c r="E28" s="7" t="str">
        <f>[2]Общая!M17</f>
        <v>очередная</v>
      </c>
      <c r="F28" s="7" t="str">
        <f>[2]Общая!R17</f>
        <v>IV до и выше 1000 В</v>
      </c>
      <c r="G28" s="7" t="str">
        <f>[2]Общая!N17</f>
        <v>административно-технический персонал, с правом испытания оборудования повышенным напряжением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"ТЕХНОГРУПП"</v>
      </c>
      <c r="D29" s="6" t="str">
        <f>CONCATENATE([2]Общая!G18," ",[2]Общая!H18," ",[2]Общая!I18," 
", [2]Общая!K18," ",[2]Общая!L18)</f>
        <v xml:space="preserve">Сидоров Дмитрий Евгеньевич 
Инженер-электрик </v>
      </c>
      <c r="E29" s="7" t="str">
        <f>[2]Общая!M18</f>
        <v>внеочередная</v>
      </c>
      <c r="F29" s="7" t="str">
        <f>[2]Общая!R18</f>
        <v>III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"ТЕХНОГРУПП"</v>
      </c>
      <c r="D30" s="6" t="str">
        <f>CONCATENATE([2]Общая!G19," ",[2]Общая!H19," ",[2]Общая!I19," 
", [2]Общая!K19," ",[2]Общая!L19)</f>
        <v xml:space="preserve">Тюрин Дмитрий Александрович 
Главный инженер </v>
      </c>
      <c r="E30" s="7" t="str">
        <f>[2]Общая!M19</f>
        <v>внеочередная</v>
      </c>
      <c r="F30" s="7" t="str">
        <f>[2]Общая!R19</f>
        <v>IV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"МИК"</v>
      </c>
      <c r="D31" s="6" t="str">
        <f>CONCATENATE([2]Общая!G20," ",[2]Общая!H20," ",[2]Общая!I20," 
", [2]Общая!K20," ",[2]Общая!L20)</f>
        <v xml:space="preserve">Иванова Оксана Владимировна 
инженер-сметчик </v>
      </c>
      <c r="E31" s="7" t="str">
        <f>[2]Общая!M20</f>
        <v>очередная</v>
      </c>
      <c r="F31" s="7" t="str">
        <f>[2]Общая!R20</f>
        <v>III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ИП ЧУМАКОВ ХУСЕН ХАМЗАТОВИЧ</v>
      </c>
      <c r="D32" s="6" t="str">
        <f>CONCATENATE([2]Общая!G21," ",[2]Общая!H21," ",[2]Общая!I21," 
", [2]Общая!K21," ",[2]Общая!L21)</f>
        <v xml:space="preserve">Макаров Юрий Семенович 
электромонтер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ИП ЧУМАКОВ ХУСЕН ХАМЗАТОВИЧ</v>
      </c>
      <c r="D33" s="6" t="str">
        <f>CONCATENATE([2]Общая!G22," ",[2]Общая!H22," ",[2]Общая!I22," 
", [2]Общая!K22," ",[2]Общая!L22)</f>
        <v xml:space="preserve">Тараненко Валерий Михайлович 
электромонтер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ИП ЧУМАКОВ ХУСЕН ХАМЗАТОВИЧ</v>
      </c>
      <c r="D34" s="6" t="str">
        <f>CONCATENATE([2]Общая!G23," ",[2]Общая!H23," ",[2]Общая!I23," 
", [2]Общая!K23," ",[2]Общая!L23)</f>
        <v xml:space="preserve">Вязовик Игорь Валериевич 
электромонтер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ИП ЧУМАКОВ ХУСЕН ХАМЗАТОВИЧ</v>
      </c>
      <c r="D35" s="6" t="str">
        <f>CONCATENATE([2]Общая!G24," ",[2]Общая!H24," ",[2]Общая!I24," 
", [2]Общая!K24," ",[2]Общая!L24)</f>
        <v xml:space="preserve">Мальцев Дмитрий Михайлович 
электромонтер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ИП ЧУМАКОВ ХУСЕН ХАМЗАТОВИЧ</v>
      </c>
      <c r="D36" s="6" t="str">
        <f>CONCATENATE([2]Общая!G25," ",[2]Общая!H25," ",[2]Общая!I25," 
", [2]Общая!K25," ",[2]Общая!L25)</f>
        <v xml:space="preserve">Чубаков Михаил Викторович 
электромонтер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"АГРОРЕСУРС"</v>
      </c>
      <c r="D37" s="6" t="str">
        <f>CONCATENATE([2]Общая!G26," ",[2]Общая!H26," ",[2]Общая!I26," 
", [2]Общая!K26," ",[2]Общая!L26)</f>
        <v xml:space="preserve">Стуликов Сергей Вениаминович 
Инженер-электрик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"АГРОРЕСУРС"</v>
      </c>
      <c r="D38" s="6" t="str">
        <f>CONCATENATE([2]Общая!G27," ",[2]Общая!H27," ",[2]Общая!I27," 
", [2]Общая!K27," ",[2]Общая!L27)</f>
        <v xml:space="preserve">Морозов Алексей Александрович 
Главный механик </v>
      </c>
      <c r="E38" s="7" t="str">
        <f>[2]Общая!M27</f>
        <v>очередная</v>
      </c>
      <c r="F38" s="7" t="str">
        <f>[2]Общая!R27</f>
        <v>III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"БИОТЕХ-СК"</v>
      </c>
      <c r="D39" s="6" t="str">
        <f>CONCATENATE([2]Общая!G28," ",[2]Общая!H28," ",[2]Общая!I28," 
", [2]Общая!K28," ",[2]Общая!L28)</f>
        <v xml:space="preserve">Пекалев Максим Владимирович 
начальник ремонтно-строительного участка 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"ЖИРОШКИНО"</v>
      </c>
      <c r="D40" s="6" t="str">
        <f>CONCATENATE([2]Общая!G29," ",[2]Общая!H29," ",[2]Общая!I29," 
", [2]Общая!K29," ",[2]Общая!L29)</f>
        <v xml:space="preserve">Иванов Михаил Евгеньевич 
Коммерческий директор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 "ВОСТОК ТЕХНОСЕРВИС"</v>
      </c>
      <c r="D41" s="6" t="str">
        <f>CONCATENATE([2]Общая!G30," ",[2]Общая!H30," ",[2]Общая!I30," 
", [2]Общая!K30," ",[2]Общая!L30)</f>
        <v xml:space="preserve">Огнев Даниил Александрович 
Начальник участка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ИП ЗАИКИН АЛАН ЮРЬЕВИЧ</v>
      </c>
      <c r="D42" s="6" t="str">
        <f>CONCATENATE([2]Общая!G31," ",[2]Общая!H31," ",[2]Общая!I31," 
", [2]Общая!K31," ",[2]Общая!L31)</f>
        <v xml:space="preserve">Добриков Александр Владимирович 
электромонтер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ИП ЗАИКИН АЛАН ЮРЬЕВИЧ</v>
      </c>
      <c r="D43" s="6" t="str">
        <f>CONCATENATE([2]Общая!G32," ",[2]Общая!H32," ",[2]Общая!I32," 
", [2]Общая!K32," ",[2]Общая!L32)</f>
        <v xml:space="preserve">Долгачев Игорь Алексеевич 
электромонтер 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ИП ЗАИКИН АЛАН ЮРЬЕВИЧ</v>
      </c>
      <c r="D44" s="6" t="str">
        <f>CONCATENATE([2]Общая!G33," ",[2]Общая!H33," ",[2]Общая!I33," 
", [2]Общая!K33," ",[2]Общая!L33)</f>
        <v xml:space="preserve">Кочетков Александр Николаевич 
электромонтер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ИП ЗАИКИН АЛАН ЮРЬЕВИЧ</v>
      </c>
      <c r="D45" s="6" t="str">
        <f>CONCATENATE([2]Общая!G34," ",[2]Общая!H34," ",[2]Общая!I34," 
", [2]Общая!K34," ",[2]Общая!L34)</f>
        <v xml:space="preserve">Корейчук Аркадий Владимирович 
электромонтер 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"ОСК"</v>
      </c>
      <c r="D46" s="6" t="str">
        <f>CONCATENATE([2]Общая!G35," ",[2]Общая!H35," ",[2]Общая!I35," 
", [2]Общая!K35," ",[2]Общая!L35)</f>
        <v xml:space="preserve">Антюшин Олег Васильевич 
Главный энергетик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"ОСК"</v>
      </c>
      <c r="D47" s="6" t="str">
        <f>CONCATENATE([2]Общая!G36," ",[2]Общая!H36," ",[2]Общая!I36," 
", [2]Общая!K36," ",[2]Общая!L36)</f>
        <v xml:space="preserve">Аккуратов Артур Николаевич 
Начальник отдела по ОТ и ПБ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"ТОРГОВЫЙ ДОМ АЭРО"</v>
      </c>
      <c r="D48" s="6" t="str">
        <f>CONCATENATE([2]Общая!G37," ",[2]Общая!H37," ",[2]Общая!I37," 
", [2]Общая!K37," ",[2]Общая!L37)</f>
        <v xml:space="preserve">Даев Алексей Владимирович 
Главный инженер </v>
      </c>
      <c r="E48" s="7" t="str">
        <f>[2]Общая!M37</f>
        <v>внеочередная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 "ТАГАНКА"</v>
      </c>
      <c r="D49" s="6" t="str">
        <f>CONCATENATE([2]Общая!G38," ",[2]Общая!H38," ",[2]Общая!I38," 
", [2]Общая!K38," ",[2]Общая!L38)</f>
        <v xml:space="preserve">Лесков Дмитрий Владимирович 
Техник 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оперативно-ремонтный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"ТОРГОВЫЙ ДОМ АЭРО"</v>
      </c>
      <c r="D50" s="6" t="str">
        <f>CONCATENATE([2]Общая!G39," ",[2]Общая!H39," ",[2]Общая!I39," 
", [2]Общая!K39," ",[2]Общая!L39)</f>
        <v xml:space="preserve">Матюхин Роман Александрович 
Начальник сервисной службы </v>
      </c>
      <c r="E50" s="7" t="str">
        <f>[2]Общая!M39</f>
        <v>внеочередная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"АГРО-ПРОК"</v>
      </c>
      <c r="D51" s="6" t="str">
        <f>CONCATENATE([2]Общая!G40," ",[2]Общая!H40," ",[2]Общая!I40," 
", [2]Общая!K40," ",[2]Общая!L40)</f>
        <v xml:space="preserve">Исмаилов Роман Валерьянович 
мастер ремонтно-строительного участка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"СТРОИТЕЛЬНЫЕ ИННОВАЦИИ"</v>
      </c>
      <c r="D52" s="6" t="str">
        <f>CONCATENATE([2]Общая!G41," ",[2]Общая!H41," ",[2]Общая!I41," 
", [2]Общая!K41," ",[2]Общая!L41)</f>
        <v xml:space="preserve">Кириллов Денис Викторович 
главный энергетик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"МСВК"</v>
      </c>
      <c r="D53" s="6" t="str">
        <f>CONCATENATE([2]Общая!G42," ",[2]Общая!H42," ",[2]Общая!I42," 
", [2]Общая!K42," ",[2]Общая!L42)</f>
        <v xml:space="preserve">Иванов Иван Михайлович 
Специалист сервисного отдела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"МСВК"</v>
      </c>
      <c r="D54" s="6" t="str">
        <f>CONCATENATE([2]Общая!G43," ",[2]Общая!H43," ",[2]Общая!I43," 
", [2]Общая!K43," ",[2]Общая!L43)</f>
        <v xml:space="preserve">Серов Виктор Викторович 
Специалист сервисного отдела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"МСВК"</v>
      </c>
      <c r="D55" s="6" t="str">
        <f>CONCATENATE([2]Общая!G44," ",[2]Общая!H44," ",[2]Общая!I44," 
", [2]Общая!K44," ",[2]Общая!L44)</f>
        <v xml:space="preserve">Терещенко Денис Александрович 
Руководитель сервисной службы </v>
      </c>
      <c r="E55" s="7" t="str">
        <f>[2]Общая!M44</f>
        <v>внеочередная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"МСВК"</v>
      </c>
      <c r="D56" s="6" t="str">
        <f>CONCATENATE([2]Общая!G45," ",[2]Общая!H45," ",[2]Общая!I45," 
", [2]Общая!K45," ",[2]Общая!L45)</f>
        <v xml:space="preserve">Терещенко Алексей Александрович 
Специалист сервисного отдела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"МСВК"</v>
      </c>
      <c r="D57" s="6" t="str">
        <f>CONCATENATE([2]Общая!G46," ",[2]Общая!H46," ",[2]Общая!I46," 
", [2]Общая!K46," ",[2]Общая!L46)</f>
        <v xml:space="preserve">Герасимов Анатолий Юрьевич 
Электрик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"АРОМА АКАДЕМИЯ"</v>
      </c>
      <c r="D58" s="6" t="str">
        <f>CONCATENATE([2]Общая!G47," ",[2]Общая!H47," ",[2]Общая!I47," 
", [2]Общая!K47," ",[2]Общая!L47)</f>
        <v xml:space="preserve">Свинаренко Федор Алексеевич 
электрик </v>
      </c>
      <c r="E58" s="7" t="str">
        <f>[2]Общая!M47</f>
        <v>очередная</v>
      </c>
      <c r="F58" s="7" t="str">
        <f>[2]Общая!R47</f>
        <v>IV до и выше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"МСВК"</v>
      </c>
      <c r="D59" s="6" t="str">
        <f>CONCATENATE([2]Общая!G48," ",[2]Общая!H48," ",[2]Общая!I48," 
", [2]Общая!K48," ",[2]Общая!L48)</f>
        <v xml:space="preserve">Герейханов Тагир Разаханович 
Электрик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"МСВК"</v>
      </c>
      <c r="D60" s="6" t="str">
        <f>CONCATENATE([2]Общая!G49," ",[2]Общая!H49," ",[2]Общая!I49," 
", [2]Общая!K49," ",[2]Общая!L49)</f>
        <v xml:space="preserve">Сетдеков Эдуард Равильевич 
Инженер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"ФОРМУЛА"</v>
      </c>
      <c r="D61" s="6" t="str">
        <f>CONCATENATE([2]Общая!G50," ",[2]Общая!H50," ",[2]Общая!I50," 
", [2]Общая!K50," ",[2]Общая!L50)</f>
        <v xml:space="preserve">Федоров Сергей Николаевич 
Электромонтер по ремонту и обслуживанию электрооборудования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ПК "ФЗМ"</v>
      </c>
      <c r="D62" s="6" t="str">
        <f>CONCATENATE([2]Общая!G51," ",[2]Общая!H51," ",[2]Общая!I51," 
", [2]Общая!K51," ",[2]Общая!L51)</f>
        <v xml:space="preserve">Бразаускас Вячеслав Иозавич 
Главный энергетик </v>
      </c>
      <c r="E62" s="7" t="str">
        <f>[2]Общая!M51</f>
        <v>внеочередная</v>
      </c>
      <c r="F62" s="7" t="str">
        <f>[2]Общая!R51</f>
        <v>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ПК "ФЗМ"</v>
      </c>
      <c r="D63" s="6" t="str">
        <f>CONCATENATE([2]Общая!G52," ",[2]Общая!H52," ",[2]Общая!I52," 
", [2]Общая!K52," ",[2]Общая!L52)</f>
        <v xml:space="preserve">Неменко Евгений Геннадьевич 
Электромонтер по ремонту и обслуживанию электрооборудования </v>
      </c>
      <c r="E63" s="7" t="str">
        <f>[2]Общая!M52</f>
        <v>очередная</v>
      </c>
      <c r="F63" s="7" t="str">
        <f>[2]Общая!R52</f>
        <v>III до и выше 1000 В</v>
      </c>
      <c r="G63" s="7" t="str">
        <f>[2]Общая!N52</f>
        <v>оперативно-ремонтный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"НИГО - М"</v>
      </c>
      <c r="D64" s="6" t="str">
        <f>CONCATENATE([2]Общая!G53," ",[2]Общая!H53," ",[2]Общая!I53," 
", [2]Общая!K53," ",[2]Общая!L53)</f>
        <v xml:space="preserve">Кравцов Олег Юрьевич 
Начальник котельной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"СПК"</v>
      </c>
      <c r="D65" s="6" t="str">
        <f>CONCATENATE([2]Общая!G54," ",[2]Общая!H54," ",[2]Общая!I54," 
", [2]Общая!K54," ",[2]Общая!L54)</f>
        <v xml:space="preserve">Антюшин Олег Васильевич 
Энергетик 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ИП ЛЕБЕДЕВА ДИАНА ВЛАДИМИРОВНА</v>
      </c>
      <c r="D66" s="6" t="str">
        <f>CONCATENATE([2]Общая!G55," ",[2]Общая!H55," ",[2]Общая!I55," 
", [2]Общая!K55," ",[2]Общая!L55)</f>
        <v xml:space="preserve">Поляруш Владимир Юрьевич 
Главный Энергетик 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"ЗЕМЛЯНОЙ ВАЛ 36"</v>
      </c>
      <c r="D67" s="6" t="str">
        <f>CONCATENATE([2]Общая!G56," ",[2]Общая!H56," ",[2]Общая!I56," 
", [2]Общая!K56," ",[2]Общая!L56)</f>
        <v xml:space="preserve">Кардаш Вадим Евгеньевич 
Управляющий </v>
      </c>
      <c r="E67" s="7" t="str">
        <f>[2]Общая!M56</f>
        <v>очередная</v>
      </c>
      <c r="F67" s="7" t="str">
        <f>[2]Общая!R56</f>
        <v>IV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"ТСК "СТРОЙТРЭК"</v>
      </c>
      <c r="D68" s="6" t="str">
        <f>CONCATENATE([2]Общая!G57," ",[2]Общая!H57," ",[2]Общая!I57," 
", [2]Общая!K57," ",[2]Общая!L57)</f>
        <v xml:space="preserve">Борисенко Анатолий Иванович 
Управляющий </v>
      </c>
      <c r="E68" s="7" t="str">
        <f>[2]Общая!M57</f>
        <v>очередная</v>
      </c>
      <c r="F68" s="7" t="str">
        <f>[2]Общая!R57</f>
        <v>IV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МП "ЛП КТВС"</v>
      </c>
      <c r="D69" s="6" t="str">
        <f>CONCATENATE([2]Общая!G58," ",[2]Общая!H58," ",[2]Общая!I58," 
", [2]Общая!K58," ",[2]Общая!L58)</f>
        <v>Третьяков Михаил Владимирович 
Начальник теплофикационного участка 10 л</v>
      </c>
      <c r="E69" s="7" t="str">
        <f>[2]Общая!M58</f>
        <v>первичная</v>
      </c>
      <c r="F69" s="7"/>
      <c r="G69" s="7" t="str">
        <f>[2]Общая!N58</f>
        <v>руководитель структурного подразделения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 xml:space="preserve">АО «АЛТЕГРА» </v>
      </c>
      <c r="D70" s="6" t="str">
        <f>CONCATENATE([2]Общая!G59," ",[2]Общая!H59," ",[2]Общая!I59," 
", [2]Общая!K59," ",[2]Общая!L59)</f>
        <v>Немцов Сергей Алекcандрович 
электрик 1 год 8 мес.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оперативно-ремонтный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 xml:space="preserve">АО «АЛТЕГРА» </v>
      </c>
      <c r="D71" s="6" t="str">
        <f>CONCATENATE([2]Общая!G60," ",[2]Общая!H60," ",[2]Общая!I60," 
", [2]Общая!K60," ",[2]Общая!L60)</f>
        <v>Рыбко Евгений Михайлович 
механик 1 год 4 мес.</v>
      </c>
      <c r="E71" s="7" t="str">
        <f>[2]Общая!M60</f>
        <v>очередная</v>
      </c>
      <c r="F71" s="7" t="str">
        <f>[2]Общая!R60</f>
        <v>III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 xml:space="preserve">АО «АЛТЕГРА» </v>
      </c>
      <c r="D72" s="6" t="str">
        <f>CONCATENATE([2]Общая!G61," ",[2]Общая!H61," ",[2]Общая!I61," 
", [2]Общая!K61," ",[2]Общая!L61)</f>
        <v>Шмидт  Олег Александрович 
Оператор-наладчик 2 года 9 мес.</v>
      </c>
      <c r="E72" s="7" t="str">
        <f>[2]Общая!M61</f>
        <v>очередная</v>
      </c>
      <c r="F72" s="7" t="str">
        <f>[2]Общая!R61</f>
        <v>II до 1000 В</v>
      </c>
      <c r="G72" s="7" t="str">
        <f>[2]Общая!N61</f>
        <v>электротехнологический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АО «АЛТЕГРА» </v>
      </c>
      <c r="D73" s="6" t="str">
        <f>CONCATENATE([2]Общая!G62," ",[2]Общая!H62," ",[2]Общая!I62," 
", [2]Общая!K62," ",[2]Общая!L62)</f>
        <v>Соколов Павел Леонидович 
Инженер КИПиА 5 месяцев</v>
      </c>
      <c r="E73" s="7" t="str">
        <f>[2]Общая!M62</f>
        <v>первичная</v>
      </c>
      <c r="F73" s="7" t="str">
        <f>[2]Общая!R62</f>
        <v>III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"Элком-Электрощит"</v>
      </c>
      <c r="D74" s="6" t="str">
        <f>CONCATENATE([2]Общая!G63," ",[2]Общая!H63," ",[2]Общая!I63," 
", [2]Общая!K63," ",[2]Общая!L63)</f>
        <v>Заренок  Николай  Александрович 
Руководитель проекта 6 лет 
6 месяцев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"ЦНТУ "АМ"</v>
      </c>
      <c r="D75" s="6" t="str">
        <f>CONCATENATE([2]Общая!G64," ",[2]Общая!H64," ",[2]Общая!I64," 
", [2]Общая!K64," ",[2]Общая!L64)</f>
        <v>Малиновская Елена Владимировна 
Начальник отдела охраны труда и пожарной безопасности 1 год 2 месяца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специалист по охране труда контролирующий электроустановки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"УК Подольск"</v>
      </c>
      <c r="D76" s="6" t="str">
        <f>CONCATENATE([2]Общая!G65," ",[2]Общая!H65," ",[2]Общая!I65," 
", [2]Общая!K65," ",[2]Общая!L65)</f>
        <v>Максимов Евгений  Вячеславович 
Главный энергетик 9 месяцев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"УК Подольск"</v>
      </c>
      <c r="D77" s="6" t="str">
        <f>CONCATENATE([2]Общая!G66," ",[2]Общая!H66," ",[2]Общая!I66," 
", [2]Общая!K66," ",[2]Общая!L66)</f>
        <v>Ромашкин  Евгений  Николаевич 
Главный инженер 1, 3 года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АО "УК Подольск"</v>
      </c>
      <c r="D78" s="6" t="str">
        <f>CONCATENATE([2]Общая!G67," ",[2]Общая!H67," ",[2]Общая!I67," 
", [2]Общая!K67," ",[2]Общая!L67)</f>
        <v>Жаженков Александр Андреевич 
Начальник отдела информационной безопасности 3 года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«Интех»</v>
      </c>
      <c r="D79" s="6" t="str">
        <f>CONCATENATE([2]Общая!G68," ",[2]Общая!H68," ",[2]Общая!I68," 
", [2]Общая!K68," ",[2]Общая!L68)</f>
        <v>Узваров Валерий Евгеньевич 
Ведущий инженер 8 лет</v>
      </c>
      <c r="E79" s="7" t="str">
        <f>[2]Общая!M68</f>
        <v>внеочередная</v>
      </c>
      <c r="F79" s="7" t="str">
        <f>[2]Общая!R68</f>
        <v>IV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«Интех»</v>
      </c>
      <c r="D80" s="6" t="str">
        <f>CONCATENATE([2]Общая!G69," ",[2]Общая!H69," ",[2]Общая!I69," 
", [2]Общая!K69," ",[2]Общая!L69)</f>
        <v>Синькевич Александр Александрович 
Ведущий инженер 7 лет</v>
      </c>
      <c r="E80" s="7" t="str">
        <f>[2]Общая!M69</f>
        <v>внеочередная</v>
      </c>
      <c r="F80" s="7" t="str">
        <f>[2]Общая!R69</f>
        <v>IV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«Интех»</v>
      </c>
      <c r="D81" s="6" t="str">
        <f>CONCATENATE([2]Общая!G70," ",[2]Общая!H70," ",[2]Общая!I70," 
", [2]Общая!K70," ",[2]Общая!L70)</f>
        <v>Кратнов Артем Сергеевич 
Технический директор 6 лет</v>
      </c>
      <c r="E81" s="7" t="str">
        <f>[2]Общая!M70</f>
        <v>внеочередная</v>
      </c>
      <c r="F81" s="7" t="str">
        <f>[2]Общая!R70</f>
        <v>IV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"Технопарк "Партнер"</v>
      </c>
      <c r="D82" s="6" t="str">
        <f>CONCATENATE([2]Общая!G71," ",[2]Общая!H71," ",[2]Общая!I71," 
", [2]Общая!K71," ",[2]Общая!L71)</f>
        <v xml:space="preserve">Кархалев Владимир Борисович 
начальник производства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"Технопарк "Партнер"</v>
      </c>
      <c r="D83" s="6" t="str">
        <f>CONCATENATE([2]Общая!G72," ",[2]Общая!H72," ",[2]Общая!I72," 
", [2]Общая!K72," ",[2]Общая!L72)</f>
        <v xml:space="preserve">Голтаев Иван Игоревич 
инженер-механик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«РАТЕКС»</v>
      </c>
      <c r="D84" s="6" t="str">
        <f>CONCATENATE([2]Общая!G73," ",[2]Общая!H73," ",[2]Общая!I73," 
", [2]Общая!K73," ",[2]Общая!L73)</f>
        <v>Щербинин  Александр Викторович 
Генеральный директор 9 лет</v>
      </c>
      <c r="E84" s="7" t="str">
        <f>[2]Общая!M73</f>
        <v>очередная</v>
      </c>
      <c r="F84" s="7"/>
      <c r="G84" s="7" t="str">
        <f>[2]Общая!N73</f>
        <v>управленческий персонал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МУП " ЖКХ Назарьево"</v>
      </c>
      <c r="D85" s="6" t="str">
        <f>CONCATENATE([2]Общая!G74," ",[2]Общая!H74," ",[2]Общая!I74," 
", [2]Общая!K74," ",[2]Общая!L74)</f>
        <v>Комнатный Сергей Павлович 
мастер водоснабжения 2г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МУП " ЖКХ Назарьево"</v>
      </c>
      <c r="D86" s="6" t="str">
        <f>CONCATENATE([2]Общая!G75," ",[2]Общая!H75," ",[2]Общая!I75," 
", [2]Общая!K75," ",[2]Общая!L75)</f>
        <v>Загорулько Павел Петрович 
мастер теплоснабжения 0,5г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Общество с ограниченной ответственностью "Люгонг Машинери Рус" (ООО "ЛГРУ")</v>
      </c>
      <c r="D87" s="6" t="str">
        <f>CONCATENATE([2]Общая!G76," ",[2]Общая!H76," ",[2]Общая!I76," 
", [2]Общая!K76," ",[2]Общая!L76)</f>
        <v>Кузина Евгения Станиславовна 
Главный специалист  АХО 1 год 2 мес</v>
      </c>
      <c r="E87" s="7" t="str">
        <f>[2]Общая!M76</f>
        <v>очередная</v>
      </c>
      <c r="F87" s="7" t="str">
        <f>[2]Общая!R76</f>
        <v>IV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ШПТО ГХ</v>
      </c>
      <c r="D88" s="6" t="str">
        <f>CONCATENATE([2]Общая!G77," ",[2]Общая!H77," ",[2]Общая!I77," 
", [2]Общая!K77," ",[2]Общая!L77)</f>
        <v>Никитин  Николай Евгеньевич 
Старший мастер котельных и тепловых сетей 1 год 1 месяц</v>
      </c>
      <c r="E88" s="7" t="str">
        <f>[2]Общая!M77</f>
        <v>первичная</v>
      </c>
      <c r="F88" s="7"/>
      <c r="G88" s="7" t="str">
        <f>[2]Общая!N77</f>
        <v>специалист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ШПТО ГХ</v>
      </c>
      <c r="D89" s="6" t="str">
        <f>CONCATENATE([2]Общая!G78," ",[2]Общая!H78," ",[2]Общая!I78," 
", [2]Общая!K78," ",[2]Общая!L78)</f>
        <v>Кириллова  Юлия  Александровна 
Начальник котельной и тепловых сетей 1 год 1 месяц</v>
      </c>
      <c r="E89" s="7" t="str">
        <f>[2]Общая!M78</f>
        <v>первичная</v>
      </c>
      <c r="F89" s="7"/>
      <c r="G89" s="7" t="str">
        <f>[2]Общая!N78</f>
        <v>управленческий персонал</v>
      </c>
      <c r="H89" s="15" t="str">
        <f>[2]Общая!S78</f>
        <v>ПТЭТЭ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ШПТО ГХ</v>
      </c>
      <c r="D90" s="6" t="str">
        <f>CONCATENATE([2]Общая!G79," ",[2]Общая!H79," ",[2]Общая!I79," 
", [2]Общая!K79," ",[2]Общая!L79)</f>
        <v>Кутенко  Виталий Вячеславович 
Начальник котельной и тепловых сетей 2 года 6 месяцев</v>
      </c>
      <c r="E90" s="7" t="str">
        <f>[2]Общая!M79</f>
        <v>очередная</v>
      </c>
      <c r="F90" s="7"/>
      <c r="G90" s="7" t="str">
        <f>[2]Общая!N79</f>
        <v>управленческий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ШПТО ГХ</v>
      </c>
      <c r="D91" s="6" t="str">
        <f>CONCATENATE([2]Общая!G80," ",[2]Общая!H80," ",[2]Общая!I80," 
", [2]Общая!K80," ",[2]Общая!L80)</f>
        <v>Журавлева  Екатерина Викторовна 
Старший мастер котельной и тепловых сетей 2 год 4 месяца</v>
      </c>
      <c r="E91" s="7" t="str">
        <f>[2]Общая!M80</f>
        <v>очередная</v>
      </c>
      <c r="F91" s="7"/>
      <c r="G91" s="7" t="str">
        <f>[2]Общая!N80</f>
        <v>специалист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ШПТО ГХ</v>
      </c>
      <c r="D92" s="6" t="str">
        <f>CONCATENATE([2]Общая!G81," ",[2]Общая!H81," ",[2]Общая!I81," 
", [2]Общая!K81," ",[2]Общая!L81)</f>
        <v>Балаева Наталья Николаевна 
Начальник котельной и тепловых сетей 4 года</v>
      </c>
      <c r="E92" s="7" t="str">
        <f>[2]Общая!M81</f>
        <v>очередная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"КАПЭКС"</v>
      </c>
      <c r="D93" s="6" t="str">
        <f>CONCATENATE([2]Общая!G82," ",[2]Общая!H82," ",[2]Общая!I82," 
", [2]Общая!K82," ",[2]Общая!L82)</f>
        <v>Ганюшкин Иван Сергеевич 
главный энергетик 2 года 8 мес.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"КАПЭКС"</v>
      </c>
      <c r="D94" s="6" t="str">
        <f>CONCATENATE([2]Общая!G83," ",[2]Общая!H83," ",[2]Общая!I83," 
", [2]Общая!K83," ",[2]Общая!L83)</f>
        <v>Челноков  Сергей Игоревич 
начальник отдела 2 года 3 мес.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"КАПЭКС"</v>
      </c>
      <c r="D95" s="6" t="str">
        <f>CONCATENATE([2]Общая!G84," ",[2]Общая!H84," ",[2]Общая!I84," 
", [2]Общая!K84," ",[2]Общая!L84)</f>
        <v>Тепляков Дмитрий Евгеньевич 
руководитель службы 2 года 8 мес.</v>
      </c>
      <c r="E95" s="7" t="str">
        <f>[2]Общая!M84</f>
        <v>внеочередная</v>
      </c>
      <c r="F95" s="7" t="str">
        <f>[2]Общая!R84</f>
        <v>IV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«ИНТЕРКАФЕ»</v>
      </c>
      <c r="D96" s="6" t="str">
        <f>CONCATENATE([2]Общая!G85," ",[2]Общая!H85," ",[2]Общая!I85," 
", [2]Общая!K85," ",[2]Общая!L85)</f>
        <v>Филатов Алексей Владимирович 
Главный энергетик 15 лет</v>
      </c>
      <c r="E96" s="7" t="str">
        <f>[2]Общая!M85</f>
        <v>внеочередная</v>
      </c>
      <c r="F96" s="7"/>
      <c r="G96" s="7" t="str">
        <f>[2]Общая!N85</f>
        <v>управленческий персонал</v>
      </c>
      <c r="H96" s="15" t="str">
        <f>[2]Общая!S85</f>
        <v>ПТЭТЭ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"Сила-Камня"</v>
      </c>
      <c r="D97" s="6" t="str">
        <f>CONCATENATE([2]Общая!G86," ",[2]Общая!H86," ",[2]Общая!I86," 
", [2]Общая!K86," ",[2]Общая!L86)</f>
        <v>Климочкин Сергей Алексеевич 
начальник участка 1 год</v>
      </c>
      <c r="E97" s="7" t="str">
        <f>[2]Общая!M86</f>
        <v>внеочередная</v>
      </c>
      <c r="F97" s="7" t="str">
        <f>[2]Общая!R86</f>
        <v>III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"Светлица"</v>
      </c>
      <c r="D98" s="6" t="str">
        <f>CONCATENATE([2]Общая!G87," ",[2]Общая!H87," ",[2]Общая!I87," 
", [2]Общая!K87," ",[2]Общая!L87)</f>
        <v>Тимофеев Денис Владимирович 
Главный инженер 1 год 9 месяцев</v>
      </c>
      <c r="E98" s="7" t="str">
        <f>[2]Общая!M87</f>
        <v>очередная</v>
      </c>
      <c r="F98" s="7"/>
      <c r="G98" s="7" t="str">
        <f>[2]Общая!N87</f>
        <v>руководящий работник</v>
      </c>
      <c r="H98" s="15" t="str">
        <f>[2]Общая!S87</f>
        <v>ПТЭТЭ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ФГАУ "ОК "Рублёво-Успенский"</v>
      </c>
      <c r="D99" s="6" t="str">
        <f>CONCATENATE([2]Общая!G88," ",[2]Общая!H88," ",[2]Общая!I88," 
", [2]Общая!K88," ",[2]Общая!L88)</f>
        <v>Тимофеев Алексей Александрович 
Заместитель начальника аварийно-восстановительной бригады 15 лет</v>
      </c>
      <c r="E99" s="7" t="str">
        <f>[2]Общая!M88</f>
        <v>очередная</v>
      </c>
      <c r="F99" s="7"/>
      <c r="G99" s="7" t="str">
        <f>[2]Общая!N88</f>
        <v>управленческий персонал</v>
      </c>
      <c r="H99" s="15" t="str">
        <f>[2]Общая!S88</f>
        <v>ПТЭТЭ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ФГАУ "ОК "Рублёво-Успенский"</v>
      </c>
      <c r="D100" s="6" t="str">
        <f>CONCATENATE([2]Общая!G89," ",[2]Общая!H89," ",[2]Общая!I89," 
", [2]Общая!K89," ",[2]Общая!L89)</f>
        <v>Жуков Игорь Олегович 
Начальник эксплуатационного участка - начальник котельной 4 года</v>
      </c>
      <c r="E100" s="7" t="str">
        <f>[2]Общая!M89</f>
        <v>очередная</v>
      </c>
      <c r="F100" s="7"/>
      <c r="G100" s="7" t="str">
        <f>[2]Общая!N89</f>
        <v>управленческий персонал</v>
      </c>
      <c r="H100" s="15" t="str">
        <f>[2]Общая!S89</f>
        <v>ПТЭТЭ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«Технопром»</v>
      </c>
      <c r="D101" s="6" t="str">
        <f>CONCATENATE([2]Общая!G90," ",[2]Общая!H90," ",[2]Общая!I90," 
", [2]Общая!K90," ",[2]Общая!L90)</f>
        <v>Степин Алексей Геннадьевич 
Электрик 10 мес</v>
      </c>
      <c r="E101" s="7" t="str">
        <f>[2]Общая!M90</f>
        <v>внеочередная</v>
      </c>
      <c r="F101" s="7" t="str">
        <f>[2]Общая!R90</f>
        <v>III до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МУП "Водоканал Наро-Фоминского городского округа"</v>
      </c>
      <c r="D102" s="6" t="str">
        <f>CONCATENATE([2]Общая!G91," ",[2]Общая!H91," ",[2]Общая!I91," 
", [2]Общая!K91," ",[2]Общая!L91)</f>
        <v>Сапожников Иван Алексеевич 
старший мастер 2 года</v>
      </c>
      <c r="E102" s="7" t="str">
        <f>[2]Общая!M91</f>
        <v>внеочередная</v>
      </c>
      <c r="F102" s="7" t="str">
        <f>[2]Общая!R91</f>
        <v>IV группа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МУП "Водоканал Наро-Фоминского городского округ</v>
      </c>
      <c r="D103" s="6" t="str">
        <f>CONCATENATE([2]Общая!G92," ",[2]Общая!H92," ",[2]Общая!I92," 
", [2]Общая!K92," ",[2]Общая!L92)</f>
        <v>Корольков Виктор Викторович 
главный энергетик 2,5 года</v>
      </c>
      <c r="E103" s="7" t="str">
        <f>[2]Общая!M92</f>
        <v>внеочередная</v>
      </c>
      <c r="F103" s="7" t="str">
        <f>[2]Общая!R92</f>
        <v>IV группа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МУП "Водоканал Наро-Фоминского городского округ</v>
      </c>
      <c r="D104" s="6" t="str">
        <f>CONCATENATE([2]Общая!G93," ",[2]Общая!H93," ",[2]Общая!I93," 
", [2]Общая!K93," ",[2]Общая!L93)</f>
        <v xml:space="preserve">Дунаев Владимир Сергеевич 
мастер участка 11,5 лет </v>
      </c>
      <c r="E104" s="7" t="str">
        <f>[2]Общая!M93</f>
        <v>внеочередная</v>
      </c>
      <c r="F104" s="7" t="str">
        <f>[2]Общая!R93</f>
        <v>III группа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МУП "Водоканал Наро-Фоминского городского округ</v>
      </c>
      <c r="D105" s="6" t="str">
        <f>CONCATENATE([2]Общая!G94," ",[2]Общая!H94," ",[2]Общая!I94," 
", [2]Общая!K94," ",[2]Общая!L94)</f>
        <v>Колокольчиков Алексей Николаевич 
электромонтер по ремонту и обслуживанию электрооборудования 5,5 лет</v>
      </c>
      <c r="E105" s="7" t="str">
        <f>[2]Общая!M94</f>
        <v>внеочередная</v>
      </c>
      <c r="F105" s="7" t="str">
        <f>[2]Общая!R94</f>
        <v>IV группа до и выше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МУП "Водоканал Наро-Фоминского городского округ</v>
      </c>
      <c r="D106" s="6" t="str">
        <f>CONCATENATE([2]Общая!G95," ",[2]Общая!H95," ",[2]Общая!I95," 
", [2]Общая!K95," ",[2]Общая!L95)</f>
        <v xml:space="preserve">Пронин Андрей Иванович 
мастер участка 3 года               </v>
      </c>
      <c r="E106" s="7" t="str">
        <f>[2]Общая!M95</f>
        <v>внеочередная</v>
      </c>
      <c r="F106" s="7" t="str">
        <f>[2]Общая!R95</f>
        <v>IV группа до и выше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МУП "Водоканал Наро-Фоминского городского округ</v>
      </c>
      <c r="D107" s="6" t="str">
        <f>CONCATENATE([2]Общая!G96," ",[2]Общая!H96," ",[2]Общая!I96," 
", [2]Общая!K96," ",[2]Общая!L96)</f>
        <v>Евсеев Андрей Николаевич 
старший мастер энергоучастка 2 месяца</v>
      </c>
      <c r="E107" s="7" t="str">
        <f>[2]Общая!M96</f>
        <v>первичная</v>
      </c>
      <c r="F107" s="7" t="str">
        <f>[2]Общая!R96</f>
        <v>II группа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 xml:space="preserve">МКУ ЕДДС МО Чехов  </v>
      </c>
      <c r="D108" s="6" t="str">
        <f>CONCATENATE([2]Общая!G97," ",[2]Общая!H97," ",[2]Общая!I97," 
", [2]Общая!K97," ",[2]Общая!L97)</f>
        <v>Карасев Виктор Анатольевич 
спасатель 1 год</v>
      </c>
      <c r="E108" s="7" t="str">
        <f>[2]Общая!M97</f>
        <v>внеочередная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МКУ ЕДДС МО Чехов  </v>
      </c>
      <c r="D109" s="6" t="str">
        <f>CONCATENATE([2]Общая!G98," ",[2]Общая!H98," ",[2]Общая!I98," 
", [2]Общая!K98," ",[2]Общая!L98)</f>
        <v>Кузнецова Наталья Валентиновна 
заместитель начальника АСГ "ЧеховСпас" 1год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Лицей-интернат «Подмосковный»</v>
      </c>
      <c r="D110" s="6" t="str">
        <f>CONCATENATE([2]Общая!G99," ",[2]Общая!H99," ",[2]Общая!I99," 
", [2]Общая!K99," ",[2]Общая!L99)</f>
        <v>Латышев Алексей Петрович 
Мастер с 17.04.2025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Лицей-интернат «Подмосковный»</v>
      </c>
      <c r="D111" s="6" t="str">
        <f>CONCATENATE([2]Общая!G100," ",[2]Общая!H100," ",[2]Общая!I100," 
", [2]Общая!K100," ",[2]Общая!L100)</f>
        <v>Пастухов Юрий Викторович 
Главный специалист по АХО с 05.02.2022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Лицей-интернат «Подмосковный»</v>
      </c>
      <c r="D112" s="6" t="str">
        <f>CONCATENATE([2]Общая!G101," ",[2]Общая!H101," ",[2]Общая!I101," 
", [2]Общая!K101," ",[2]Общая!L101)</f>
        <v>Борановский Андрей Валериевич 
Технический специалист с 18.10.2022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Лицей-интернат «Подмосковный»</v>
      </c>
      <c r="D113" s="6" t="str">
        <f>CONCATENATE([2]Общая!G102," ",[2]Общая!H102," ",[2]Общая!I102," 
", [2]Общая!K102," ",[2]Общая!L102)</f>
        <v>Рязанов Андрей Владимирович 
Ведущий IT специалист с 01.09.2025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ИП Никишин А.Н.</v>
      </c>
      <c r="D114" s="6" t="str">
        <f>CONCATENATE([2]Общая!G103," ",[2]Общая!H103," ",[2]Общая!I103," 
", [2]Общая!K103," ",[2]Общая!L103)</f>
        <v>Решетов Владимир Иванович 
Энергетик с 05.11.2025</v>
      </c>
      <c r="E114" s="7" t="str">
        <f>[2]Общая!M103</f>
        <v>Первичная</v>
      </c>
      <c r="F114" s="7" t="str">
        <f>[2]Общая!R103</f>
        <v>II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"КИМБЕРЛИ-КЛАРК"</v>
      </c>
      <c r="D115" s="6" t="str">
        <f>CONCATENATE([2]Общая!G104," ",[2]Общая!H104," ",[2]Общая!I104," 
", [2]Общая!K104," ",[2]Общая!L104)</f>
        <v>Челноков Евгений Анатольевич 
Инженер по автоматизации 10 лет</v>
      </c>
      <c r="E115" s="7" t="str">
        <f>[2]Общая!M104</f>
        <v>очередная</v>
      </c>
      <c r="F115" s="7" t="str">
        <f>[2]Общая!R104</f>
        <v>V гр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"КИМБЕРЛИ-КЛАРК"</v>
      </c>
      <c r="D116" s="6" t="str">
        <f>CONCATENATE([2]Общая!G105," ",[2]Общая!H105," ",[2]Общая!I105," 
", [2]Общая!K105," ",[2]Общая!L105)</f>
        <v xml:space="preserve">Гончар Геннадий Иванович 
Главный инженер-электрик 11 лет </v>
      </c>
      <c r="E116" s="7" t="str">
        <f>[2]Общая!M105</f>
        <v>очередная</v>
      </c>
      <c r="F116" s="7" t="str">
        <f>[2]Общая!R105</f>
        <v>V гр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"КИМБЕРЛИ-КЛАРК"</v>
      </c>
      <c r="D117" s="6" t="str">
        <f>CONCATENATE([2]Общая!G106," ",[2]Общая!H106," ",[2]Общая!I106," 
", [2]Общая!K106," ",[2]Общая!L106)</f>
        <v>Беспальчиков Илья Артемьевич 
Главный инженер 7 лет</v>
      </c>
      <c r="E117" s="7" t="str">
        <f>[2]Общая!M106</f>
        <v>очередная</v>
      </c>
      <c r="F117" s="7" t="str">
        <f>[2]Общая!R106</f>
        <v>V гр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«НПФ «РОИ»</v>
      </c>
      <c r="D118" s="6" t="str">
        <f>CONCATENATE([2]Общая!G107," ",[2]Общая!H107," ",[2]Общая!I107," 
", [2]Общая!K107," ",[2]Общая!L107)</f>
        <v>Охрименко Иван Анатольевич 
Электромонтер связи 10 лет</v>
      </c>
      <c r="E118" s="7" t="str">
        <f>[2]Общая!M107</f>
        <v>внеочередная</v>
      </c>
      <c r="F118" s="7" t="str">
        <f>[2]Общая!R107</f>
        <v xml:space="preserve">III гр. до 1000В 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«НПФ «РОИ»</v>
      </c>
      <c r="D119" s="6" t="str">
        <f>CONCATENATE([2]Общая!G108," ",[2]Общая!H108," ",[2]Общая!I108," 
", [2]Общая!K108," ",[2]Общая!L108)</f>
        <v>Кудрявцев Никита Леонидович 
Начальник отдела развития и инновации 9 лет</v>
      </c>
      <c r="E119" s="7" t="str">
        <f>[2]Общая!M108</f>
        <v>внеочередная</v>
      </c>
      <c r="F119" s="7" t="str">
        <f>[2]Общая!R108</f>
        <v xml:space="preserve">III гр. до 1000В 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«НПФ «РОИ»</v>
      </c>
      <c r="D120" s="6" t="str">
        <f>CONCATENATE([2]Общая!G109," ",[2]Общая!H109," ",[2]Общая!I109," 
", [2]Общая!K109," ",[2]Общая!L109)</f>
        <v>Рыхлов Антон Юрьевич 
Сетевой инженер 2 месяца</v>
      </c>
      <c r="E120" s="7" t="str">
        <f>[2]Общая!M109</f>
        <v>первичная</v>
      </c>
      <c r="F120" s="7" t="str">
        <f>[2]Общая!R109</f>
        <v xml:space="preserve">II гр. до 1000В 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ГБУЗ "ЦЛО ДЗМ"</v>
      </c>
      <c r="D121" s="6" t="str">
        <f>CONCATENATE([2]Общая!G110," ",[2]Общая!H110," ",[2]Общая!I110," 
", [2]Общая!K110," ",[2]Общая!L110)</f>
        <v>Потолов Игорь Васильевич 
Инженер-энергетик I категории 9 мес.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«МПЗ Богородский»</v>
      </c>
      <c r="D122" s="6" t="str">
        <f>CONCATENATE([2]Общая!G111," ",[2]Общая!H111," ",[2]Общая!I111," 
", [2]Общая!K111," ",[2]Общая!L111)</f>
        <v>Ющук Виталий  Олегович 
Главный энергетик 2 года</v>
      </c>
      <c r="E122" s="7" t="str">
        <f>[2]Общая!M111</f>
        <v>первичная</v>
      </c>
      <c r="F122" s="7" t="str">
        <f>[2]Общая!R111</f>
        <v>IV до и выше 1000 В</v>
      </c>
      <c r="G122" s="7" t="str">
        <f>[2]Общая!N111</f>
        <v>административно-технический персонал, с правами оперативно-ремонтного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«МПЗ Богородский»</v>
      </c>
      <c r="D123" s="6" t="str">
        <f>CONCATENATE([2]Общая!G112," ",[2]Общая!H112," ",[2]Общая!I112," 
", [2]Общая!K112," ",[2]Общая!L112)</f>
        <v>Киселев Сергей Анатольевич 
Старший мастео 3 года</v>
      </c>
      <c r="E123" s="7" t="str">
        <f>[2]Общая!M112</f>
        <v>первичная</v>
      </c>
      <c r="F123" s="7" t="str">
        <f>[2]Общая!R112</f>
        <v>IV до и выше 1000 В</v>
      </c>
      <c r="G123" s="7" t="str">
        <f>[2]Общая!N112</f>
        <v>административно-технический персонал, с правами оперативно-ремонтного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«МПЗ Богородский»</v>
      </c>
      <c r="D124" s="6" t="str">
        <f>CONCATENATE([2]Общая!G113," ",[2]Общая!H113," ",[2]Общая!I113," 
", [2]Общая!K113," ",[2]Общая!L113)</f>
        <v>Москалев Андрей  Александрович 
Главный инженер 3 года</v>
      </c>
      <c r="E124" s="7" t="str">
        <f>[2]Общая!M113</f>
        <v>первичная</v>
      </c>
      <c r="F124" s="7" t="str">
        <f>[2]Общая!R113</f>
        <v>IV  1000 В</v>
      </c>
      <c r="G124" s="7" t="str">
        <f>[2]Общая!N113</f>
        <v>административно-технический персонал, с правами оперативно-ремонтного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«МПЗ Богородский»</v>
      </c>
      <c r="D125" s="6" t="str">
        <f>CONCATENATE([2]Общая!G114," ",[2]Общая!H114," ",[2]Общая!I114," 
", [2]Общая!K114," ",[2]Общая!L114)</f>
        <v>Михалевский Александр  Алексеевич 
Руководитель отдела  3 года</v>
      </c>
      <c r="E125" s="7" t="str">
        <f>[2]Общая!M114</f>
        <v>первичная</v>
      </c>
      <c r="F125" s="7" t="str">
        <f>[2]Общая!R114</f>
        <v>IV  1000 В</v>
      </c>
      <c r="G125" s="7" t="str">
        <f>[2]Общая!N114</f>
        <v>административно-технический персонал, с правами оперативно-ремонтного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 xml:space="preserve">ООО «ТПК «Вилон» </v>
      </c>
      <c r="D126" s="6" t="str">
        <f>CONCATENATE([2]Общая!G115," ",[2]Общая!H115," ",[2]Общая!I115," 
", [2]Общая!K115," ",[2]Общая!L115)</f>
        <v>Кошеляевский  Юрий  Анатольевич 
Инженер-механик 17 лет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ремонтный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 xml:space="preserve">ООО «ТПК «Вилон» </v>
      </c>
      <c r="D127" s="6" t="str">
        <f>CONCATENATE([2]Общая!G116," ",[2]Общая!H116," ",[2]Общая!I116," 
", [2]Общая!K116," ",[2]Общая!L116)</f>
        <v>Новосадов Дмитрий  Владимирович 
Слесарь-ремонтник 2 года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 xml:space="preserve">ООО «ТПК «Вилон» </v>
      </c>
      <c r="D128" s="6" t="str">
        <f>CONCATENATE([2]Общая!G117," ",[2]Общая!H117," ",[2]Общая!I117," 
", [2]Общая!K117," ",[2]Общая!L117)</f>
        <v>Феклистов  Алексей  Демьянович 
Инженер-энергетик 3 года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"Модер ОМ"</v>
      </c>
      <c r="D129" s="6" t="str">
        <f>CONCATENATE([2]Общая!G118," ",[2]Общая!H118," ",[2]Общая!I118," 
", [2]Общая!K118," ",[2]Общая!L118)</f>
        <v>Семенов  Вадим Сергеевич 
Главный механик 3</v>
      </c>
      <c r="E129" s="7" t="str">
        <f>[2]Общая!M118</f>
        <v>внеочередная</v>
      </c>
      <c r="F129" s="7" t="str">
        <f>[2]Общая!R118</f>
        <v>III до 1000В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"Модер ОМ"</v>
      </c>
      <c r="D130" s="6" t="str">
        <f>CONCATENATE([2]Общая!G119," ",[2]Общая!H119," ",[2]Общая!I119," 
", [2]Общая!K119," ",[2]Общая!L119)</f>
        <v>Емельянов  Алексей Сергеевич 
Главный инженер 2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«ПП Гофрокомбинат»</v>
      </c>
      <c r="D131" s="6" t="str">
        <f>CONCATENATE([2]Общая!G120," ",[2]Общая!H120," ",[2]Общая!I120," 
", [2]Общая!K120," ",[2]Общая!L120)</f>
        <v>Сидоров Дмитрий  Александрович 
энергетик 8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"Стройресурс"</v>
      </c>
      <c r="D132" s="6" t="str">
        <f>CONCATENATE([2]Общая!G121," ",[2]Общая!H121," ",[2]Общая!I121," 
", [2]Общая!K121," ",[2]Общая!L121)</f>
        <v>Фролов Евгений Николаевич 
генеральный директор 18 лет</v>
      </c>
      <c r="E132" s="7" t="str">
        <f>[2]Общая!M121</f>
        <v>очередная</v>
      </c>
      <c r="F132" s="7" t="str">
        <f>[2]Общая!R121</f>
        <v>IV до  1000 В</v>
      </c>
      <c r="G132" s="7" t="str">
        <f>[2]Общая!N121</f>
        <v>административно-технический персонал, с правом испытания оборудования повышенным напряжением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"Стройресурс"</v>
      </c>
      <c r="D133" s="6" t="str">
        <f>CONCATENATE([2]Общая!G122," ",[2]Общая!H122," ",[2]Общая!I122," 
", [2]Общая!K122," ",[2]Общая!L122)</f>
        <v>Трифонов Антон Дмитриевич 
инженер электролаборатории 11 лет</v>
      </c>
      <c r="E133" s="7" t="str">
        <f>[2]Общая!M122</f>
        <v>очередная</v>
      </c>
      <c r="F133" s="7" t="str">
        <f>[2]Общая!R122</f>
        <v>IV до  1000 В</v>
      </c>
      <c r="G133" s="7" t="str">
        <f>[2]Общая!N122</f>
        <v>административно-технический персонал, с правом испытания оборудования повышенным напряжением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"ДорСтройСистем"</v>
      </c>
      <c r="D134" s="6" t="str">
        <f>CONCATENATE([2]Общая!G123," ",[2]Общая!H123," ",[2]Общая!I123," 
", [2]Общая!K123," ",[2]Общая!L123)</f>
        <v>Майоров  Алексей  Александрович 
заместитель руководителя строительства 2 мес 20 дн</v>
      </c>
      <c r="E134" s="7" t="str">
        <f>[2]Общая!M123</f>
        <v>первичная</v>
      </c>
      <c r="F134" s="7" t="str">
        <f>[2]Общая!R123</f>
        <v>II до и 
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ФБЛПУ «ЛРЦ «Подмосковье» ФНС России»</v>
      </c>
      <c r="D135" s="6" t="str">
        <f>CONCATENATE([2]Общая!G124," ",[2]Общая!H124," ",[2]Общая!I124," 
", [2]Общая!K124," ",[2]Общая!L124)</f>
        <v>Поздняков Андрей Иванович 
Слесарь-электрик по ремонту электрооборудования 6 разряда 8 месяцев</v>
      </c>
      <c r="E135" s="7" t="str">
        <f>[2]Общая!M124</f>
        <v>первичная</v>
      </c>
      <c r="F135" s="7" t="str">
        <f>[2]Общая!R124</f>
        <v>II группа до 1000В</v>
      </c>
      <c r="G135" s="7" t="str">
        <f>[2]Общая!N124</f>
        <v>электротехнологический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"Белый парус-Щёлково"</v>
      </c>
      <c r="D136" s="6" t="str">
        <f>CONCATENATE([2]Общая!G125," ",[2]Общая!H125," ",[2]Общая!I125," 
", [2]Общая!K125," ",[2]Общая!L125)</f>
        <v>Белевкин Василий Егорович 
Электромонтажник домовых электрических систем и оборудования 3 года</v>
      </c>
      <c r="E136" s="7" t="str">
        <f>[2]Общая!M125</f>
        <v>очередная</v>
      </c>
      <c r="F136" s="7" t="str">
        <f>[2]Общая!R125</f>
        <v>III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"КРИСТАЛЛ"</v>
      </c>
      <c r="D137" s="6" t="str">
        <f>CONCATENATE([2]Общая!G126," ",[2]Общая!H126," ",[2]Общая!I126," 
", [2]Общая!K126," ",[2]Общая!L126)</f>
        <v>Смирнов Александр Александрович 
Главный Инженер 3 года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"КРИСТАЛЛ"</v>
      </c>
      <c r="D138" s="6" t="str">
        <f>CONCATENATE([2]Общая!G127," ",[2]Общая!H127," ",[2]Общая!I127," 
", [2]Общая!K127," ",[2]Общая!L127)</f>
        <v>Якунин Иван Викторович 
Начальник участка 3 месеца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"КРИСТАЛЛ"</v>
      </c>
      <c r="D139" s="6" t="str">
        <f>CONCATENATE([2]Общая!G128," ",[2]Общая!H128," ",[2]Общая!I128," 
", [2]Общая!K128," ",[2]Общая!L128)</f>
        <v>Сергеев Василий Иванович 
Слесарь-монтажник 3 месеца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"КРИСТАЛЛ"</v>
      </c>
      <c r="D140" s="6" t="str">
        <f>CONCATENATE([2]Общая!G129," ",[2]Общая!H129," ",[2]Общая!I129," 
", [2]Общая!K129," ",[2]Общая!L129)</f>
        <v>Алякин Сергей Сергеевич 
Слесарь-монтажник 3 месеца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"ЛЮБАРУШКИН ПРОДУКТ"</v>
      </c>
      <c r="D141" s="6" t="str">
        <f>CONCATENATE([2]Общая!G130," ",[2]Общая!H130," ",[2]Общая!I130," 
", [2]Общая!K130," ",[2]Общая!L130)</f>
        <v>Менгажев Равиль Хасанович 
Инженер-электрик 2 месяц</v>
      </c>
      <c r="E141" s="7" t="str">
        <f>[2]Общая!M130</f>
        <v>первичная</v>
      </c>
      <c r="F141" s="7" t="str">
        <f>[2]Общая!R130</f>
        <v>II группа до 1000В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"ГКЛДЦ №1"</v>
      </c>
      <c r="D142" s="6" t="str">
        <f>CONCATENATE([2]Общая!G131," ",[2]Общая!H131," ",[2]Общая!I131," 
", [2]Общая!K131," ",[2]Общая!L131)</f>
        <v>Поомаренко  Артем Витальевич 
техник по монтажу, ремонту и техническому обслуживанию медицинских изделий 1 год</v>
      </c>
      <c r="E142" s="7" t="str">
        <f>[2]Общая!M131</f>
        <v>первичная</v>
      </c>
      <c r="F142" s="7" t="str">
        <f>[2]Общая!R131</f>
        <v>II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"СМАК"</v>
      </c>
      <c r="D143" s="6" t="str">
        <f>CONCATENATE([2]Общая!G132," ",[2]Общая!H132," ",[2]Общая!I132," 
", [2]Общая!K132," ",[2]Общая!L132)</f>
        <v>Куколев Николай Александрович 
главный механик 3 года 9 мес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 xml:space="preserve">ООО «БОРЕЙ» </v>
      </c>
      <c r="D144" s="6" t="str">
        <f>CONCATENATE([2]Общая!G133," ",[2]Общая!H133," ",[2]Общая!I133," 
", [2]Общая!K133," ",[2]Общая!L133)</f>
        <v>Машкинцев  Виктор  Васильевич 
главный инженер 3 года</v>
      </c>
      <c r="E144" s="7" t="str">
        <f>[2]Общая!M133</f>
        <v>очередная</v>
      </c>
      <c r="F144" s="7" t="str">
        <f>[2]Общая!R133</f>
        <v>IV гр.,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 xml:space="preserve">ООО «БОРЕЙ» </v>
      </c>
      <c r="D145" s="6" t="str">
        <f>CONCATENATE([2]Общая!G134," ",[2]Общая!H134," ",[2]Общая!I134," 
", [2]Общая!K134," ",[2]Общая!L134)</f>
        <v>Пирогов Олег  Анатольевич 
старший инженер- энергетик 2 года</v>
      </c>
      <c r="E145" s="7" t="str">
        <f>[2]Общая!M134</f>
        <v>очередная</v>
      </c>
      <c r="F145" s="7" t="str">
        <f>[2]Общая!R134</f>
        <v>IV гр.,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Спорткомплекс Мещера"</v>
      </c>
      <c r="D146" s="6" t="str">
        <f>CONCATENATE([2]Общая!G135," ",[2]Общая!H135," ",[2]Общая!I135," 
", [2]Общая!K135," ",[2]Общая!L135)</f>
        <v xml:space="preserve">Розанов Виталий Владимировичч 
Начальник инженерно-технического отдела 2 месяца           </v>
      </c>
      <c r="E146" s="7" t="str">
        <f>[2]Общая!M135</f>
        <v>первичная</v>
      </c>
      <c r="F146" s="7"/>
      <c r="G146" s="7" t="str">
        <f>[2]Общая!N135</f>
        <v>руководящий работник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"НПО ВКС ГРУПП"</v>
      </c>
      <c r="D147" s="6" t="str">
        <f>CONCATENATE([2]Общая!G136," ",[2]Общая!H136," ",[2]Общая!I136," 
", [2]Общая!K136," ",[2]Общая!L136)</f>
        <v>Юсупов  Гайрат Мухаматалиевич 
электромонтажник по кабельным сетям 1 год 2 месяца</v>
      </c>
      <c r="E147" s="7" t="str">
        <f>[2]Общая!M136</f>
        <v>внеочередная</v>
      </c>
      <c r="F147" s="7" t="str">
        <f>[2]Общая!R136</f>
        <v>IV до 1000 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"ИСТРАНЕТ-МАРКЕТ"</v>
      </c>
      <c r="D148" s="6" t="str">
        <f>CONCATENATE([2]Общая!G137," ",[2]Общая!H137," ",[2]Общая!I137," 
", [2]Общая!K137," ",[2]Общая!L137)</f>
        <v>Зайцев  Владимир   Александрович 
Сервисный  инженер 1 г 1 мес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оперативно-ремонтный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"ИСТРАНЕТ-МАРКЕТ"</v>
      </c>
      <c r="D149" s="6" t="str">
        <f>CONCATENATE([2]Общая!G138," ",[2]Общая!H138," ",[2]Общая!I138," 
", [2]Общая!K138," ",[2]Общая!L138)</f>
        <v>Мысенко  Егор  Сергеевич 
Сервисный инженер 11 мес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"ИСТРАНЕТ-МАРКЕТ"</v>
      </c>
      <c r="D150" s="6" t="str">
        <f>CONCATENATE([2]Общая!G139," ",[2]Общая!H139," ",[2]Общая!I139," 
", [2]Общая!K139," ",[2]Общая!L139)</f>
        <v>Бойко  Александр  Игоревич 
Сервисный инженер 10 мес</v>
      </c>
      <c r="E150" s="7" t="str">
        <f>[2]Общая!M139</f>
        <v>внеочередная</v>
      </c>
      <c r="F150" s="7" t="str">
        <f>[2]Общая!R139</f>
        <v>III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"ИСТРАНЕТ-МАРКЕТ"</v>
      </c>
      <c r="D151" s="6" t="str">
        <f>CONCATENATE([2]Общая!G140," ",[2]Общая!H140," ",[2]Общая!I140," 
", [2]Общая!K140," ",[2]Общая!L140)</f>
        <v>Кузин  Роман  Игоревич 
Старший сервисный специалист 6 мес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"АЙ ПИ ПАРК"</v>
      </c>
      <c r="D152" s="6" t="str">
        <f>CONCATENATE([2]Общая!G141," ",[2]Общая!H141," ",[2]Общая!I141," 
", [2]Общая!K141," ",[2]Общая!L141)</f>
        <v xml:space="preserve"> Кузнецов  Михаил  Николаевич 
Начальник сетевого отдела  1 г 4  мес</v>
      </c>
      <c r="E152" s="7" t="str">
        <f>[2]Общая!M141</f>
        <v>внеочередная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"АЙ ПИ ПАРК"</v>
      </c>
      <c r="D153" s="6" t="str">
        <f>CONCATENATE([2]Общая!G142," ",[2]Общая!H142," ",[2]Общая!I142," 
", [2]Общая!K142," ",[2]Общая!L142)</f>
        <v>Зайцев  Алексей  Александрович 
Сервисный инженер 1 г 4  мес</v>
      </c>
      <c r="E153" s="7" t="str">
        <f>[2]Общая!M142</f>
        <v>очередная</v>
      </c>
      <c r="F153" s="7" t="str">
        <f>[2]Общая!R142</f>
        <v>III  до 1000 В</v>
      </c>
      <c r="G153" s="7" t="str">
        <f>[2]Общая!N142</f>
        <v>оперативно-ремонтный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"АЙ ПИ ПАРК"</v>
      </c>
      <c r="D154" s="6" t="str">
        <f>CONCATENATE([2]Общая!G143," ",[2]Общая!H143," ",[2]Общая!I143," 
", [2]Общая!K143," ",[2]Общая!L143)</f>
        <v>Иванов  Никита  Владимирович 
Сервисный инженер 1 г 1  мес</v>
      </c>
      <c r="E154" s="7" t="str">
        <f>[2]Общая!M143</f>
        <v>очередная</v>
      </c>
      <c r="F154" s="7" t="str">
        <f>[2]Общая!R143</f>
        <v>III  до 1000 В</v>
      </c>
      <c r="G154" s="7" t="str">
        <f>[2]Общая!N143</f>
        <v>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"АЙ ПИ ПАРК"</v>
      </c>
      <c r="D155" s="6" t="str">
        <f>CONCATENATE([2]Общая!G144," ",[2]Общая!H144," ",[2]Общая!I144," 
", [2]Общая!K144," ",[2]Общая!L144)</f>
        <v>Основин  Илья  Вадимович 
Сервисный инженер 1 г 2  мес</v>
      </c>
      <c r="E155" s="7" t="str">
        <f>[2]Общая!M144</f>
        <v>внеочередная</v>
      </c>
      <c r="F155" s="7" t="str">
        <f>[2]Общая!R144</f>
        <v>II  до 1000 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"ТОРГОВЫЙ ДОМ НАЙС БИР"</v>
      </c>
      <c r="D156" s="6" t="str">
        <f>CONCATENATE([2]Общая!G145," ",[2]Общая!H145," ",[2]Общая!I145," 
", [2]Общая!K145," ",[2]Общая!L145)</f>
        <v>Плешаков Николай Николаевич 
водитель штабелера 12 лет</v>
      </c>
      <c r="E156" s="7" t="str">
        <f>[2]Общая!M145</f>
        <v>внеочередная</v>
      </c>
      <c r="F156" s="7" t="str">
        <f>[2]Общая!R145</f>
        <v xml:space="preserve">III до 1000 В </v>
      </c>
      <c r="G156" s="7" t="str">
        <f>[2]Общая!N145</f>
        <v>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"ИСК "АС"</v>
      </c>
      <c r="D157" s="6" t="str">
        <f>CONCATENATE([2]Общая!G146," ",[2]Общая!H146," ",[2]Общая!I146," 
", [2]Общая!K146," ",[2]Общая!L146)</f>
        <v>Бендерский Алексей Петрович 
Производитель работ  4 года</v>
      </c>
      <c r="E157" s="7" t="str">
        <f>[2]Общая!M146</f>
        <v>очередная</v>
      </c>
      <c r="F157" s="7" t="str">
        <f>[2]Общая!R146</f>
        <v>IV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"ИСК "АС"</v>
      </c>
      <c r="D158" s="6" t="str">
        <f>CONCATENATE([2]Общая!G147," ",[2]Общая!H147," ",[2]Общая!I147," 
", [2]Общая!K147," ",[2]Общая!L147)</f>
        <v>Шиповский  Владимир Александрович 
Производитель работ  4 года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МБУК «Муриковский ЦСДК»</v>
      </c>
      <c r="D159" s="6" t="str">
        <f>CONCATENATE([2]Общая!G148," ",[2]Общая!H148," ",[2]Общая!I148," 
", [2]Общая!K148," ",[2]Общая!L148)</f>
        <v>Голубев Виктор Александрович 
звукорежиссер 5 лет</v>
      </c>
      <c r="E159" s="7" t="str">
        <f>[2]Общая!M148</f>
        <v>внеочередная</v>
      </c>
      <c r="F159" s="7" t="str">
        <f>[2]Общая!R148</f>
        <v>III гр. до 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МБУК «Муриковский ЦСДК»</v>
      </c>
      <c r="D160" s="6" t="str">
        <f>CONCATENATE([2]Общая!G149," ",[2]Общая!H149," ",[2]Общая!I149," 
", [2]Общая!K149," ",[2]Общая!L149)</f>
        <v>Буланкин  Василий Николаевич 
рабочий по комплексному обслуживанию зданий и сооружений 3 года</v>
      </c>
      <c r="E160" s="7" t="str">
        <f>[2]Общая!M149</f>
        <v>очередная</v>
      </c>
      <c r="F160" s="7" t="str">
        <f>[2]Общая!R149</f>
        <v>III гр. до 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"ПСК Фарма"</v>
      </c>
      <c r="D161" s="6" t="str">
        <f>CONCATENATE([2]Общая!G150," ",[2]Общая!H150," ",[2]Общая!I150," 
", [2]Общая!K150," ",[2]Общая!L150)</f>
        <v>Лазарев  Антон Николаевич 
Инженер КИПиА 11 месяцев</v>
      </c>
      <c r="E161" s="7" t="str">
        <f>[2]Общая!M150</f>
        <v>очередная</v>
      </c>
      <c r="F161" s="7" t="str">
        <f>[2]Общая!R150</f>
        <v>V гр. до и выше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"ПСК Фарма"</v>
      </c>
      <c r="D162" s="6" t="str">
        <f>CONCATENATE([2]Общая!G151," ",[2]Общая!H151," ",[2]Общая!I151," 
", [2]Общая!K151," ",[2]Общая!L151)</f>
        <v>Коныгин  Сергей Юрьевич 
Инженер по эксплуатации 11 месяцев</v>
      </c>
      <c r="E162" s="7" t="str">
        <f>[2]Общая!M151</f>
        <v>очередная</v>
      </c>
      <c r="F162" s="7" t="str">
        <f>[2]Общая!R151</f>
        <v>V гр.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"А2-СП"</v>
      </c>
      <c r="D163" s="6" t="str">
        <f>CONCATENATE([2]Общая!G152," ",[2]Общая!H152," ",[2]Общая!I152," 
", [2]Общая!K152," ",[2]Общая!L152)</f>
        <v>Зейд Килани Лейс  Зейдович 
 инженер 2 года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ГКУЗ МО "ИДПНС"</v>
      </c>
      <c r="D164" s="6" t="str">
        <f>CONCATENATE([2]Общая!G153," ",[2]Общая!H153," ",[2]Общая!I153," 
", [2]Общая!K153," ",[2]Общая!L153)</f>
        <v>Зайцев Николай Викторович 
Техник 8 мес.</v>
      </c>
      <c r="E164" s="7" t="str">
        <f>[2]Общая!M153</f>
        <v>внеочередная</v>
      </c>
      <c r="F164" s="7" t="str">
        <f>[2]Общая!R153</f>
        <v>III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МУ "Дворец спорта "Лама"</v>
      </c>
      <c r="D165" s="6" t="str">
        <f>CONCATENATE([2]Общая!G154," ",[2]Общая!H154," ",[2]Общая!I154," 
", [2]Общая!K154," ",[2]Общая!L154)</f>
        <v>Луковенко Александр Иванович 
ведущий механик 2 года</v>
      </c>
      <c r="E165" s="7" t="str">
        <f>[2]Общая!M154</f>
        <v>внеочередная</v>
      </c>
      <c r="F165" s="7" t="str">
        <f>[2]Общая!R154</f>
        <v>IV гр. до 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"Некстейдж"</v>
      </c>
      <c r="D166" s="6" t="str">
        <f>CONCATENATE([2]Общая!G155," ",[2]Общая!H155," ",[2]Общая!I155," 
", [2]Общая!K155," ",[2]Общая!L155)</f>
        <v>Руснак Сергей - 
Техник по эксплуатации (универсал) 1 год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ИП Старкоа А.С.</v>
      </c>
      <c r="D167" s="6" t="str">
        <f>CONCATENATE([2]Общая!G156," ",[2]Общая!H156," ",[2]Общая!I156," 
", [2]Общая!K156," ",[2]Общая!L156)</f>
        <v>СТАРКОВ  АНДРЕЙ  СЕРГЕЕВИЧ 
Индивидуальный предприниматель 1 мес</v>
      </c>
      <c r="E167" s="7" t="str">
        <f>[2]Общая!M156</f>
        <v>внеочередная</v>
      </c>
      <c r="F167" s="7" t="str">
        <f>[2]Общая!R156</f>
        <v>IV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МБУ ДО "СШ "Русский медведь"</v>
      </c>
      <c r="D168" s="6" t="str">
        <f>CONCATENATE([2]Общая!G157," ",[2]Общая!H157," ",[2]Общая!I157," 
", [2]Общая!K157," ",[2]Общая!L157)</f>
        <v>Авдеев Сергей Николаевич 
Специалист по подготовке спортивного инвентаря 6 лет</v>
      </c>
      <c r="E168" s="7" t="str">
        <f>[2]Общая!M157</f>
        <v>очередная</v>
      </c>
      <c r="F168" s="7" t="str">
        <f>[2]Общая!R157</f>
        <v>IV до 1000В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МБУ ДО "СШ "Русский медведь"</v>
      </c>
      <c r="D169" s="6" t="str">
        <f>CONCATENATE([2]Общая!G158," ",[2]Общая!H158," ",[2]Общая!I158," 
", [2]Общая!K158," ",[2]Общая!L158)</f>
        <v>Тихонов Александр Сергеевич 
Аппаратчик химводоочистки 5 месяцев</v>
      </c>
      <c r="E169" s="7" t="str">
        <f>[2]Общая!M158</f>
        <v>первичная</v>
      </c>
      <c r="F169" s="7" t="str">
        <f>[2]Общая!R158</f>
        <v>II до 1000В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АО "АЛ Д МЕГА ЛАБ"</v>
      </c>
      <c r="D170" s="6" t="str">
        <f>CONCATENATE([2]Общая!G159," ",[2]Общая!H159," ",[2]Общая!I159," 
", [2]Общая!K159," ",[2]Общая!L159)</f>
        <v>Турбин Дмитрий Олегович 
Главный инженер 2 года</v>
      </c>
      <c r="E170" s="7" t="str">
        <f>[2]Общая!M159</f>
        <v>внеочередная</v>
      </c>
      <c r="F170" s="7" t="str">
        <f>[2]Общая!R159</f>
        <v>IV группа до 1000В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Индивидуальный предприниматель Панов Виталий Владимирович</v>
      </c>
      <c r="D171" s="6" t="str">
        <f>CONCATENATE([2]Общая!G160," ",[2]Общая!H160," ",[2]Общая!I160," 
", [2]Общая!K160," ",[2]Общая!L160)</f>
        <v>Панов Виталий Владимирович 
руководитель 1 год</v>
      </c>
      <c r="E171" s="7" t="str">
        <f>[2]Общая!M160</f>
        <v>первичная</v>
      </c>
      <c r="F171" s="7" t="str">
        <f>[2]Общая!R160</f>
        <v>II группа,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ИП Васильев О.А.</v>
      </c>
      <c r="D172" s="6" t="str">
        <f>CONCATENATE([2]Общая!G161," ",[2]Общая!H161," ",[2]Общая!I161," 
", [2]Общая!K161," ",[2]Общая!L161)</f>
        <v>Васильев  Олег  Александрович 
Индивидуальный предприниматель 1 мес</v>
      </c>
      <c r="E172" s="7" t="str">
        <f>[2]Общая!M161</f>
        <v>внеочередная</v>
      </c>
      <c r="F172" s="7" t="str">
        <f>[2]Общая!R161</f>
        <v>IV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Сергиево-Посадский филиал ООО "Газпром теплоэнерго МО"</v>
      </c>
      <c r="D173" s="6" t="str">
        <f>CONCATENATE([2]Общая!G162," ",[2]Общая!H162," ",[2]Общая!I162," 
", [2]Общая!K162," ",[2]Общая!L162)</f>
        <v>Тигеев Юрий Павлович 
главный энергетик 1 г.2 мес.</v>
      </c>
      <c r="E173" s="7" t="str">
        <f>[2]Общая!M162</f>
        <v>очередная</v>
      </c>
      <c r="F173" s="7" t="str">
        <f>[2]Общая!R162</f>
        <v xml:space="preserve">V до и выше 1000 В 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Сергиево-Посадский филиал ООО "Газпром теплоэнерго МО"</v>
      </c>
      <c r="D174" s="6" t="str">
        <f>CONCATENATE([2]Общая!G163," ",[2]Общая!H163," ",[2]Общая!I163," 
", [2]Общая!K163," ",[2]Общая!L163)</f>
        <v>Рогачов    Валентин    Юрьевич 
заместитель главного инженера филиала 3 г.10 мес.</v>
      </c>
      <c r="E174" s="7" t="str">
        <f>[2]Общая!M163</f>
        <v>очередная</v>
      </c>
      <c r="F174" s="7"/>
      <c r="G174" s="7" t="str">
        <f>[2]Общая!N163</f>
        <v>управленческий персонал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Сергиево-Посадский филиал ООО "Газпром теплоэнерго МО"</v>
      </c>
      <c r="D175" s="6" t="str">
        <f>CONCATENATE([2]Общая!G164," ",[2]Общая!H164," ",[2]Общая!I164," 
", [2]Общая!K164," ",[2]Общая!L164)</f>
        <v>Тигеев Владимир  Павлович 
начальник района 1 г.4 мес.</v>
      </c>
      <c r="E175" s="7" t="str">
        <f>[2]Общая!M164</f>
        <v>очередная</v>
      </c>
      <c r="F175" s="7"/>
      <c r="G175" s="7" t="str">
        <f>[2]Общая!N164</f>
        <v>управленческий персонал</v>
      </c>
      <c r="H175" s="15" t="str">
        <f>[2]Общая!S164</f>
        <v>ПТЭТЭ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Сергиево-Посадский филиал ООО "Газпром теплоэнерго МО"</v>
      </c>
      <c r="D176" s="6" t="str">
        <f>CONCATENATE([2]Общая!G165," ",[2]Общая!H165," ",[2]Общая!I165," 
", [2]Общая!K165," ",[2]Общая!L165)</f>
        <v>Уваров Андрей Николаевич 
начальник котельной   3 г.10 мес.</v>
      </c>
      <c r="E176" s="7" t="str">
        <f>[2]Общая!M165</f>
        <v>очередная</v>
      </c>
      <c r="F176" s="7"/>
      <c r="G176" s="7" t="str">
        <f>[2]Общая!N165</f>
        <v>управленческий персонал</v>
      </c>
      <c r="H176" s="15" t="str">
        <f>[2]Общая!S165</f>
        <v>ПТЭТЭ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Сергиево-Посадский филиал ООО "Газпром теплоэнерго МО"</v>
      </c>
      <c r="D177" s="6" t="str">
        <f>CONCATENATE([2]Общая!G166," ",[2]Общая!H166," ",[2]Общая!I166," 
", [2]Общая!K166," ",[2]Общая!L166)</f>
        <v>Майдан Александр  Алексеевич 
мастер 3 г.9 мес.</v>
      </c>
      <c r="E177" s="7" t="str">
        <f>[2]Общая!M166</f>
        <v>очередная</v>
      </c>
      <c r="F177" s="7"/>
      <c r="G177" s="7" t="str">
        <f>[2]Общая!N166</f>
        <v>управленческий персонал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Сергиево-Посадский филиал ООО "Газпром теплоэнерго МО"</v>
      </c>
      <c r="D178" s="6" t="str">
        <f>CONCATENATE([2]Общая!G167," ",[2]Общая!H167," ",[2]Общая!I167," 
", [2]Общая!K167," ",[2]Общая!L167)</f>
        <v>Корнилов Егор Владимирович 
начальник котельной   2 г. 9 мес.</v>
      </c>
      <c r="E178" s="7" t="str">
        <f>[2]Общая!M167</f>
        <v>очередная</v>
      </c>
      <c r="F178" s="7"/>
      <c r="G178" s="7" t="str">
        <f>[2]Общая!N167</f>
        <v>управленческий персонал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Сергиево-Посадский филиал ООО "Газпром теплоэнерго МО"</v>
      </c>
      <c r="D179" s="6" t="str">
        <f>CONCATENATE([2]Общая!G168," ",[2]Общая!H168," ",[2]Общая!I168," 
", [2]Общая!K168," ",[2]Общая!L168)</f>
        <v>Якунин  Николай Сергеевич 
начальник участка по эксплуатации и  ремонту газового оборудования 3 г.10 мес.</v>
      </c>
      <c r="E179" s="7" t="str">
        <f>[2]Общая!M168</f>
        <v>очередная</v>
      </c>
      <c r="F179" s="7"/>
      <c r="G179" s="7" t="str">
        <f>[2]Общая!N168</f>
        <v>управленческий персонал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Сергиево-Посадский филиал ООО "Газпром теплоэнерго МО"</v>
      </c>
      <c r="D180" s="6" t="str">
        <f>CONCATENATE([2]Общая!G169," ",[2]Общая!H169," ",[2]Общая!I169," 
", [2]Общая!K169," ",[2]Общая!L169)</f>
        <v>Токарев Андрей Александрович 
начальник котельной  3 г.10 мес.</v>
      </c>
      <c r="E180" s="7" t="str">
        <f>[2]Общая!M169</f>
        <v>очередная</v>
      </c>
      <c r="F180" s="7"/>
      <c r="G180" s="7" t="str">
        <f>[2]Общая!N169</f>
        <v>управленческий персонал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Сергиево-Посадский филиал ООО "Газпром теплоэнерго МО"</v>
      </c>
      <c r="D181" s="6" t="str">
        <f>CONCATENATE([2]Общая!G170," ",[2]Общая!H170," ",[2]Общая!I170," 
", [2]Общая!K170," ",[2]Общая!L170)</f>
        <v>Лобанов   Михаил    Николаевич 
начальник котельной  1 г.7 мес.</v>
      </c>
      <c r="E181" s="7" t="str">
        <f>[2]Общая!M170</f>
        <v>очередная</v>
      </c>
      <c r="F181" s="7"/>
      <c r="G181" s="7" t="str">
        <f>[2]Общая!N170</f>
        <v>управленческий персонал</v>
      </c>
      <c r="H181" s="15" t="str">
        <f>[2]Общая!S170</f>
        <v>ПТЭТЭ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Сергиево-Посадский филиал ООО "Газпром теплоэнерго МО"</v>
      </c>
      <c r="D182" s="6" t="str">
        <f>CONCATENATE([2]Общая!G171," ",[2]Общая!H171," ",[2]Общая!I171," 
", [2]Общая!K171," ",[2]Общая!L171)</f>
        <v>Чекунов Алексей Павлович 
начальник котельной 1 г. 3 мес.</v>
      </c>
      <c r="E182" s="7" t="str">
        <f>[2]Общая!M171</f>
        <v>очередная</v>
      </c>
      <c r="F182" s="7"/>
      <c r="G182" s="7" t="str">
        <f>[2]Общая!N171</f>
        <v>управленческий персонал</v>
      </c>
      <c r="H182" s="15" t="str">
        <f>[2]Общая!S171</f>
        <v>ПТЭТЭ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Сергиево-Посадский филиал ООО "Газпром теплоэнерго МО"</v>
      </c>
      <c r="D183" s="6" t="str">
        <f>CONCATENATE([2]Общая!G172," ",[2]Общая!H172," ",[2]Общая!I172," 
", [2]Общая!K172," ",[2]Общая!L172)</f>
        <v>Базилевский Андрей  Сергеевич 
начальник котельной 1 г. 3 мес.</v>
      </c>
      <c r="E183" s="7" t="str">
        <f>[2]Общая!M172</f>
        <v>очередная</v>
      </c>
      <c r="F183" s="7"/>
      <c r="G183" s="7" t="str">
        <f>[2]Общая!N172</f>
        <v>управленческий персонал</v>
      </c>
      <c r="H183" s="15" t="str">
        <f>[2]Общая!S172</f>
        <v>ПТЭТЭ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Сергиево-Посадский филиал ООО "Газпром теплоэнерго МО"</v>
      </c>
      <c r="D184" s="6" t="str">
        <f>CONCATENATE([2]Общая!G173," ",[2]Общая!H173," ",[2]Общая!I173," 
", [2]Общая!K173," ",[2]Общая!L173)</f>
        <v>Школьникова Ольга Владимировна 
начальник котельной   3 г.10 мес.</v>
      </c>
      <c r="E184" s="7" t="str">
        <f>[2]Общая!M173</f>
        <v>очередная</v>
      </c>
      <c r="F184" s="7"/>
      <c r="G184" s="7" t="str">
        <f>[2]Общая!N173</f>
        <v>управленческий персонал</v>
      </c>
      <c r="H184" s="15" t="str">
        <f>[2]Общая!S173</f>
        <v>ПТЭТЭ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Сергиево-Посадский филиал ООО "Газпром теплоэнерго МО"</v>
      </c>
      <c r="D185" s="6" t="str">
        <f>CONCATENATE([2]Общая!G174," ",[2]Общая!H174," ",[2]Общая!I174," 
", [2]Общая!K174," ",[2]Общая!L174)</f>
        <v>Романцев Алексей Викторович 
мастер 3 г.10 мес.</v>
      </c>
      <c r="E185" s="7" t="str">
        <f>[2]Общая!M174</f>
        <v>очередная</v>
      </c>
      <c r="F185" s="7"/>
      <c r="G185" s="7" t="str">
        <f>[2]Общая!N174</f>
        <v>управленческий персонал</v>
      </c>
      <c r="H185" s="15" t="str">
        <f>[2]Общая!S174</f>
        <v>ПТЭТЭ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Сергиево-Посадский филиал ООО "Газпром теплоэнерго МО"</v>
      </c>
      <c r="D186" s="6" t="str">
        <f>CONCATENATE([2]Общая!G175," ",[2]Общая!H175," ",[2]Общая!I175," 
", [2]Общая!K175," ",[2]Общая!L175)</f>
        <v>Вершинина  Марина Николаевна 
специалист по охране труда 1 г.2 мес.</v>
      </c>
      <c r="E186" s="7" t="str">
        <f>[2]Общая!M175</f>
        <v>первичная</v>
      </c>
      <c r="F186" s="7"/>
      <c r="G186" s="7" t="str">
        <f>[2]Общая!N175</f>
        <v>специалист по охране труда, осуществляющий контроль за эксплуатацией тепловых энергоустановок.</v>
      </c>
      <c r="H186" s="15" t="str">
        <f>[2]Общая!S175</f>
        <v>ПТЭТЭ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Сергиево-Посадский филиал ООО "Газпром теплоэнерго МО"</v>
      </c>
      <c r="D187" s="6" t="str">
        <f>CONCATENATE([2]Общая!G176," ",[2]Общая!H176," ",[2]Общая!I176," 
", [2]Общая!K176," ",[2]Общая!L176)</f>
        <v>Болтаева Алина Радиковна 
специалист по охране труда 5 мес.</v>
      </c>
      <c r="E187" s="7" t="str">
        <f>[2]Общая!M176</f>
        <v>первичная</v>
      </c>
      <c r="F187" s="7"/>
      <c r="G187" s="7" t="str">
        <f>[2]Общая!N176</f>
        <v>специалист по охране труда, осуществляющий контроль за эксплуатацией тепловых энергоустановок.</v>
      </c>
      <c r="H187" s="15" t="str">
        <f>[2]Общая!S176</f>
        <v>ПТЭТЭ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Сергиево-Посадский филиал ООО "Газпром теплоэнерго МО"</v>
      </c>
      <c r="D188" s="6" t="str">
        <f>CONCATENATE([2]Общая!G177," ",[2]Общая!H177," ",[2]Общая!I177," 
", [2]Общая!K177," ",[2]Общая!L177)</f>
        <v>Михнев  Алексей Николаевич 
мастер 3 г.10 мес.</v>
      </c>
      <c r="E188" s="7" t="str">
        <f>[2]Общая!M177</f>
        <v>первичная</v>
      </c>
      <c r="F188" s="7"/>
      <c r="G188" s="7" t="str">
        <f>[2]Общая!N177</f>
        <v>управленческий персонал</v>
      </c>
      <c r="H188" s="15" t="str">
        <f>[2]Общая!S177</f>
        <v>ПТЭТЭ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Сергиево-Посадский филиал ООО "Газпром теплоэнерго МО"</v>
      </c>
      <c r="D189" s="6" t="str">
        <f>CONCATENATE([2]Общая!G178," ",[2]Общая!H178," ",[2]Общая!I178," 
", [2]Общая!K178," ",[2]Общая!L178)</f>
        <v>Балабаев  Виктор Николаевич 
начальник котельной 3 г. 10 мес.</v>
      </c>
      <c r="E189" s="7" t="str">
        <f>[2]Общая!M178</f>
        <v>первичная</v>
      </c>
      <c r="F189" s="7"/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Сергиево-Посадский филиал ООО "Газпром теплоэнерго МО"</v>
      </c>
      <c r="D190" s="6" t="str">
        <f>CONCATENATE([2]Общая!G179," ",[2]Общая!H179," ",[2]Общая!I179," 
", [2]Общая!K179," ",[2]Общая!L179)</f>
        <v>Еременко Анатолий Анатольевич 
мастер 1 мес.</v>
      </c>
      <c r="E190" s="7" t="str">
        <f>[2]Общая!M179</f>
        <v>первичная</v>
      </c>
      <c r="F190" s="7"/>
      <c r="G190" s="7" t="str">
        <f>[2]Общая!N179</f>
        <v>управленческий персонал</v>
      </c>
      <c r="H190" s="15" t="str">
        <f>[2]Общая!S179</f>
        <v>ПТЭТЭ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МАУ "Пушкинская электросеть"</v>
      </c>
      <c r="D191" s="6" t="str">
        <f>CONCATENATE([2]Общая!G180," ",[2]Общая!H180," ",[2]Общая!I180," 
", [2]Общая!K180," ",[2]Общая!L180)</f>
        <v>Малофеев  Олег Николаевич 
Главный инженер 3года</v>
      </c>
      <c r="E191" s="7" t="str">
        <f>[2]Общая!M180</f>
        <v>очередная</v>
      </c>
      <c r="F191" s="7" t="str">
        <f>[2]Общая!R180</f>
        <v>V до и выше 1000 В</v>
      </c>
      <c r="G191" s="7" t="str">
        <f>[2]Общая!N180</f>
        <v>административно-технический персонал, с правом испытания оборудования повышенным напряжением</v>
      </c>
      <c r="H191" s="15" t="str">
        <f>[2]Общая!S180</f>
        <v>ПТЭЭСиС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МАУ "Пушкинская электросеть"</v>
      </c>
      <c r="D192" s="6" t="str">
        <f>CONCATENATE([2]Общая!G181," ",[2]Общая!H181," ",[2]Общая!I181," 
", [2]Общая!K181," ",[2]Общая!L181)</f>
        <v>Фетисов  Станислав  Владимирович 
Начальник службы уличного освещения и эксплуатации 3 года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>административно-технический персонал, с правом испытания оборудования повышенным напряжением</v>
      </c>
      <c r="H192" s="15" t="str">
        <f>[2]Общая!S181</f>
        <v>ПТЭЭСиС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МАУ "Пушкинская электросеть"</v>
      </c>
      <c r="D193" s="6" t="str">
        <f>CONCATENATE([2]Общая!G182," ",[2]Общая!H182," ",[2]Общая!I182," 
", [2]Общая!K182," ",[2]Общая!L182)</f>
        <v xml:space="preserve"> Тихомиров   Юрий  Викторович 
Старший мастер службы уличного освещения и эксплуатации  3 года</v>
      </c>
      <c r="E193" s="7" t="str">
        <f>[2]Общая!M182</f>
        <v>очередная</v>
      </c>
      <c r="F193" s="7" t="str">
        <f>[2]Общая!R182</f>
        <v>V до и выше 1000 В</v>
      </c>
      <c r="G193" s="7" t="str">
        <f>[2]Общая!N182</f>
        <v>административно-технический персонал, с правом испытания оборудования повышенным напряжением</v>
      </c>
      <c r="H193" s="15" t="str">
        <f>[2]Общая!S182</f>
        <v>ПТЭЭСиС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МАУК «ВДК»</v>
      </c>
      <c r="D194" s="6" t="str">
        <f>CONCATENATE([2]Общая!G183," ",[2]Общая!H183," ",[2]Общая!I183," 
", [2]Общая!K183," ",[2]Общая!L183)</f>
        <v>Дубовой Сергей Анатольевич 
Главный инженер связи и телевидения 9 лет</v>
      </c>
      <c r="E194" s="7" t="str">
        <f>[2]Общая!M183</f>
        <v>очередная</v>
      </c>
      <c r="F194" s="7" t="str">
        <f>[2]Общая!R183</f>
        <v>IV до 1000В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МАУК «ВДК»</v>
      </c>
      <c r="D195" s="6" t="str">
        <f>CONCATENATE([2]Общая!G184," ",[2]Общая!H184," ",[2]Общая!I184," 
", [2]Общая!K184," ",[2]Общая!L184)</f>
        <v>Мягков Юрий Станиславович 
Старший инженер 13 лет</v>
      </c>
      <c r="E195" s="7" t="str">
        <f>[2]Общая!M184</f>
        <v>очередная</v>
      </c>
      <c r="F195" s="7" t="str">
        <f>[2]Общая!R184</f>
        <v>IV до 1000В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МАУК «ВДК»</v>
      </c>
      <c r="D196" s="6" t="str">
        <f>CONCATENATE([2]Общая!G185," ",[2]Общая!H185," ",[2]Общая!I185," 
", [2]Общая!K185," ",[2]Общая!L185)</f>
        <v>Пышкин Михаил Сергеевич 
Старший инженер 6 месяцев</v>
      </c>
      <c r="E196" s="7" t="str">
        <f>[2]Общая!M185</f>
        <v>очередная</v>
      </c>
      <c r="F196" s="7" t="str">
        <f>[2]Общая!R185</f>
        <v>IV до 1000В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1"/>
      <c r="C197" s="1"/>
      <c r="D197" s="11" t="s">
        <v>18</v>
      </c>
      <c r="E197" s="10"/>
      <c r="F197" s="10"/>
      <c r="G197" s="10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2025-12-11T11:13:20Z</dcterms:modified>
</cp:coreProperties>
</file>